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750" activeTab="0"/>
  </bookViews>
  <sheets>
    <sheet name="评审参评按专业排序" sheetId="1" r:id="rId1"/>
    <sheet name="评审参评总排序" sheetId="2" r:id="rId2"/>
    <sheet name="Sheet1" sheetId="3" r:id="rId3"/>
  </sheets>
  <definedNames>
    <definedName name="_xlnm.Print_Area" localSheetId="0">'评审参评按专业排序'!$A$1:$Q$33</definedName>
    <definedName name="_xlnm.Print_Area" localSheetId="1">'评审参评总排序'!$A$1:$Q$49</definedName>
    <definedName name="_xlnm.Print_Titles" localSheetId="0">'评审参评按专业排序'!$1:$3</definedName>
    <definedName name="_xlnm.Print_Titles" localSheetId="1">'评审参评总排序'!$1:$3</definedName>
  </definedNames>
  <calcPr fullCalcOnLoad="1"/>
</workbook>
</file>

<file path=xl/sharedStrings.xml><?xml version="1.0" encoding="utf-8"?>
<sst xmlns="http://schemas.openxmlformats.org/spreadsheetml/2006/main" count="511" uniqueCount="154">
  <si>
    <t>1</t>
  </si>
  <si>
    <t>唐涛</t>
  </si>
  <si>
    <t>6</t>
  </si>
  <si>
    <t>10</t>
  </si>
  <si>
    <t>姜凌</t>
  </si>
  <si>
    <t>梁文旭</t>
  </si>
  <si>
    <t>简亚平</t>
  </si>
  <si>
    <t>5</t>
  </si>
  <si>
    <t>7</t>
  </si>
  <si>
    <t>8</t>
  </si>
  <si>
    <t>谢晓华</t>
  </si>
  <si>
    <t>4</t>
  </si>
  <si>
    <t>向国玲</t>
  </si>
  <si>
    <t>黄杰河</t>
  </si>
  <si>
    <t>邓洁</t>
  </si>
  <si>
    <t>蒋竞杭</t>
  </si>
  <si>
    <t>黄明辉</t>
  </si>
  <si>
    <t>9</t>
  </si>
  <si>
    <t>欧陵斌</t>
  </si>
  <si>
    <t>唐夏琳</t>
  </si>
  <si>
    <t>11</t>
  </si>
  <si>
    <t>12</t>
  </si>
  <si>
    <t>熊金星</t>
  </si>
  <si>
    <t>李小安</t>
  </si>
  <si>
    <t>刘章胜</t>
  </si>
  <si>
    <t>郑祯</t>
  </si>
  <si>
    <t>黄立新</t>
  </si>
  <si>
    <t>黄向阳</t>
  </si>
  <si>
    <t>邓位华</t>
  </si>
  <si>
    <t>王中军</t>
  </si>
  <si>
    <t>谭艳萍</t>
  </si>
  <si>
    <t>唐红霞</t>
  </si>
  <si>
    <t>唐美华</t>
  </si>
  <si>
    <t>贺萍</t>
  </si>
  <si>
    <t>蒋聘煌</t>
  </si>
  <si>
    <t>周齐艳</t>
  </si>
  <si>
    <t>刘力华</t>
  </si>
  <si>
    <t>陈玉君</t>
  </si>
  <si>
    <t>胡小三</t>
  </si>
  <si>
    <t>孙兴力</t>
  </si>
  <si>
    <t>李贵雄</t>
  </si>
  <si>
    <t>罗松涛</t>
  </si>
  <si>
    <t>覃开权</t>
  </si>
  <si>
    <t>李丽琳</t>
  </si>
  <si>
    <t>陈卫华</t>
  </si>
  <si>
    <t>胡红宇</t>
  </si>
  <si>
    <t>杨海燕</t>
  </si>
  <si>
    <t>唐伟</t>
  </si>
  <si>
    <t>樊艳君</t>
  </si>
  <si>
    <t>陈雪兆</t>
  </si>
  <si>
    <t>双师</t>
  </si>
  <si>
    <t>考核</t>
  </si>
  <si>
    <t>合计加分</t>
  </si>
  <si>
    <t>思想政治与师德</t>
  </si>
  <si>
    <t>学生管理</t>
  </si>
  <si>
    <t>教学成果奖</t>
  </si>
  <si>
    <t>论文著作、作品、科研</t>
  </si>
  <si>
    <t>教学评价</t>
  </si>
  <si>
    <t>合格</t>
  </si>
  <si>
    <t>无学生管理经历</t>
  </si>
  <si>
    <t>副教授</t>
  </si>
  <si>
    <t>经济学</t>
  </si>
  <si>
    <t>农学</t>
  </si>
  <si>
    <t>机械设计与制造</t>
  </si>
  <si>
    <t>医学</t>
  </si>
  <si>
    <t>艺术</t>
  </si>
  <si>
    <t>外国语言文学</t>
  </si>
  <si>
    <t>中国语言文学</t>
  </si>
  <si>
    <t>计算机</t>
  </si>
  <si>
    <t>体育</t>
  </si>
  <si>
    <t>高教管理</t>
  </si>
  <si>
    <t>高级实验师</t>
  </si>
  <si>
    <t>实验技术</t>
  </si>
  <si>
    <t>教授</t>
  </si>
  <si>
    <t>管理学</t>
  </si>
  <si>
    <t>物理学</t>
  </si>
  <si>
    <t>学生思想政治教育</t>
  </si>
  <si>
    <t>分支专业</t>
  </si>
  <si>
    <t>名称</t>
  </si>
  <si>
    <t>2</t>
  </si>
  <si>
    <t>3</t>
  </si>
  <si>
    <t>拟申报专技资格</t>
  </si>
  <si>
    <t>年超40课时加分</t>
  </si>
  <si>
    <t>是</t>
  </si>
  <si>
    <t>优良</t>
  </si>
  <si>
    <t>6</t>
  </si>
  <si>
    <t>教改课题和指导学生</t>
  </si>
  <si>
    <t>学历学位</t>
  </si>
  <si>
    <t>连续五年是否每年上一门专业课</t>
  </si>
  <si>
    <t>序号</t>
  </si>
  <si>
    <t>姓名</t>
  </si>
  <si>
    <t>优良</t>
  </si>
  <si>
    <r>
      <t>农学</t>
    </r>
    <r>
      <rPr>
        <sz val="10"/>
        <rFont val="Times New Roman"/>
        <family val="1"/>
      </rPr>
      <t xml:space="preserve">      (</t>
    </r>
    <r>
      <rPr>
        <sz val="10"/>
        <rFont val="宋体"/>
        <family val="0"/>
      </rPr>
      <t>养殖）</t>
    </r>
  </si>
  <si>
    <t>农学 （种植）</t>
  </si>
  <si>
    <t>人事处核</t>
  </si>
  <si>
    <t>科研处核</t>
  </si>
  <si>
    <t>教务处核</t>
  </si>
  <si>
    <t>学生处核</t>
  </si>
  <si>
    <t>督导室核</t>
  </si>
  <si>
    <t>2012年申报副高以上职称人员加分排名情况表</t>
  </si>
  <si>
    <t>总排名</t>
  </si>
  <si>
    <t>序号</t>
  </si>
  <si>
    <t>姓名</t>
  </si>
  <si>
    <t>拟申报专技资格</t>
  </si>
  <si>
    <t>教务处核</t>
  </si>
  <si>
    <t>科研处核</t>
  </si>
  <si>
    <t>人事处核</t>
  </si>
  <si>
    <t>学生处核</t>
  </si>
  <si>
    <t>督导室核</t>
  </si>
  <si>
    <t>合计加分</t>
  </si>
  <si>
    <t>名称</t>
  </si>
  <si>
    <t>分支专业</t>
  </si>
  <si>
    <t>年超40课时加分</t>
  </si>
  <si>
    <t>连续五年是否每年上一门专业课</t>
  </si>
  <si>
    <t>教改课题和指导学生</t>
  </si>
  <si>
    <t>论文著作、作品、科研</t>
  </si>
  <si>
    <t>教学成果奖</t>
  </si>
  <si>
    <t>思想政治与师德</t>
  </si>
  <si>
    <t>学历学位</t>
  </si>
  <si>
    <t>双师</t>
  </si>
  <si>
    <t>考核</t>
  </si>
  <si>
    <t>学生管理</t>
  </si>
  <si>
    <t>教学评价</t>
  </si>
  <si>
    <t>1</t>
  </si>
  <si>
    <t>是</t>
  </si>
  <si>
    <t>合格</t>
  </si>
  <si>
    <t>2</t>
  </si>
  <si>
    <t>优良</t>
  </si>
  <si>
    <t>专业排名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</si>
  <si>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</si>
  <si>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</si>
  <si>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</si>
  <si>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</si>
  <si>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</si>
  <si>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</si>
  <si>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</si>
  <si>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</si>
  <si>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</si>
  <si>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</si>
  <si>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</si>
  <si>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</si>
  <si>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</si>
  <si>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</si>
  <si>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</si>
  <si>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</si>
  <si>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</si>
  <si>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</si>
  <si>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2012年申报副高以上职称人员上报省教育厅名单</t>
  </si>
  <si>
    <r>
      <t>农学</t>
    </r>
    <r>
      <rPr>
        <sz val="6"/>
        <rFont val="Times New Roman"/>
        <family val="1"/>
      </rPr>
      <t xml:space="preserve">      (</t>
    </r>
    <r>
      <rPr>
        <sz val="6"/>
        <rFont val="宋体"/>
        <family val="0"/>
      </rPr>
      <t>养殖）</t>
    </r>
  </si>
  <si>
    <r>
      <t>农学</t>
    </r>
    <r>
      <rPr>
        <sz val="6"/>
        <rFont val="Times New Roman"/>
        <family val="1"/>
      </rPr>
      <t xml:space="preserve">      (</t>
    </r>
    <r>
      <rPr>
        <sz val="6"/>
        <rFont val="宋体"/>
        <family val="0"/>
      </rPr>
      <t>养殖）</t>
    </r>
  </si>
  <si>
    <t>农学 （种植）</t>
  </si>
  <si>
    <t>中国语言文学</t>
  </si>
  <si>
    <t>机械设计与制造</t>
  </si>
  <si>
    <t>外国语言文学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</si>
</sst>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yy/m/d"/>
    <numFmt numFmtId="186" formatCode="0_ "/>
    <numFmt numFmtId="187" formatCode="#,##0_);[Red]\(#,##0\)"/>
    <numFmt numFmtId="188" formatCode="0.00_);[Red]\(0.00\)"/>
  </numFmts>
  <fonts count="1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8"/>
      <name val="宋体"/>
      <family val="0"/>
    </font>
    <font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6"/>
      <name val="Times New Roman"/>
      <family val="1"/>
    </font>
    <font>
      <sz val="6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/>
    </xf>
    <xf numFmtId="184" fontId="7" fillId="2" borderId="1" xfId="0" applyNumberFormat="1" applyFont="1" applyFill="1" applyBorder="1" applyAlignment="1">
      <alignment horizontal="center" vertical="center" wrapText="1"/>
    </xf>
    <xf numFmtId="184" fontId="7" fillId="0" borderId="1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4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184" fontId="12" fillId="2" borderId="1" xfId="0" applyNumberFormat="1" applyFont="1" applyFill="1" applyBorder="1" applyAlignment="1">
      <alignment horizontal="center" vertical="center" wrapText="1"/>
    </xf>
    <xf numFmtId="184" fontId="12" fillId="2" borderId="3" xfId="0" applyNumberFormat="1" applyFont="1" applyFill="1" applyBorder="1" applyAlignment="1">
      <alignment horizontal="center" vertical="center" wrapText="1"/>
    </xf>
    <xf numFmtId="184" fontId="12" fillId="2" borderId="4" xfId="0" applyNumberFormat="1" applyFont="1" applyFill="1" applyBorder="1" applyAlignment="1">
      <alignment horizontal="center" vertical="center" wrapText="1"/>
    </xf>
    <xf numFmtId="184" fontId="12" fillId="0" borderId="4" xfId="0" applyNumberFormat="1" applyFont="1" applyBorder="1" applyAlignment="1">
      <alignment horizontal="center" vertical="center" wrapText="1"/>
    </xf>
    <xf numFmtId="184" fontId="12" fillId="0" borderId="5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184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/>
    </xf>
    <xf numFmtId="184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84" fontId="7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184" fontId="9" fillId="0" borderId="4" xfId="0" applyNumberFormat="1" applyFont="1" applyBorder="1" applyAlignment="1">
      <alignment horizontal="center" vertical="center" wrapText="1"/>
    </xf>
    <xf numFmtId="184" fontId="9" fillId="0" borderId="6" xfId="0" applyNumberFormat="1" applyFont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textRotation="255" wrapText="1"/>
    </xf>
    <xf numFmtId="49" fontId="9" fillId="2" borderId="6" xfId="0" applyNumberFormat="1" applyFont="1" applyFill="1" applyBorder="1" applyAlignment="1">
      <alignment horizontal="center" vertical="center" textRotation="255" wrapText="1"/>
    </xf>
    <xf numFmtId="184" fontId="9" fillId="2" borderId="3" xfId="0" applyNumberFormat="1" applyFont="1" applyFill="1" applyBorder="1" applyAlignment="1">
      <alignment horizontal="center" vertical="center" wrapText="1"/>
    </xf>
    <xf numFmtId="184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84" fontId="9" fillId="2" borderId="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28">
      <selection activeCell="M31" sqref="M31"/>
    </sheetView>
  </sheetViews>
  <sheetFormatPr defaultColWidth="9.00390625" defaultRowHeight="14.25"/>
  <cols>
    <col min="1" max="1" width="2.875" style="0" customWidth="1"/>
    <col min="2" max="2" width="5.75390625" style="0" customWidth="1"/>
    <col min="3" max="3" width="5.50390625" style="25" customWidth="1"/>
    <col min="4" max="4" width="7.375" style="26" customWidth="1"/>
    <col min="5" max="5" width="4.875" style="8" customWidth="1"/>
    <col min="6" max="6" width="7.50390625" style="8" customWidth="1"/>
    <col min="7" max="7" width="5.875" style="8" customWidth="1"/>
    <col min="8" max="8" width="7.25390625" style="8" customWidth="1"/>
    <col min="9" max="9" width="4.375" style="8" customWidth="1"/>
    <col min="10" max="10" width="6.00390625" style="11" customWidth="1"/>
    <col min="11" max="11" width="3.50390625" style="8" customWidth="1"/>
    <col min="12" max="12" width="2.25390625" style="10" customWidth="1"/>
    <col min="13" max="13" width="2.375" style="8" customWidth="1"/>
    <col min="14" max="14" width="6.25390625" style="0" customWidth="1"/>
    <col min="15" max="15" width="5.125" style="0" customWidth="1"/>
    <col min="16" max="16" width="4.625" style="8" customWidth="1"/>
    <col min="17" max="17" width="3.50390625" style="22" customWidth="1"/>
  </cols>
  <sheetData>
    <row r="1" spans="1:17" ht="49.5" customHeight="1">
      <c r="A1" s="84" t="s">
        <v>147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2" customFormat="1" ht="30.75" customHeight="1">
      <c r="A2" s="77" t="s">
        <v>101</v>
      </c>
      <c r="B2" s="75" t="s">
        <v>102</v>
      </c>
      <c r="C2" s="81" t="s">
        <v>103</v>
      </c>
      <c r="D2" s="82"/>
      <c r="E2" s="79" t="s">
        <v>104</v>
      </c>
      <c r="F2" s="83"/>
      <c r="G2" s="80"/>
      <c r="H2" s="79" t="s">
        <v>105</v>
      </c>
      <c r="I2" s="80"/>
      <c r="J2" s="79" t="s">
        <v>106</v>
      </c>
      <c r="K2" s="83"/>
      <c r="L2" s="83"/>
      <c r="M2" s="83"/>
      <c r="N2" s="32" t="s">
        <v>107</v>
      </c>
      <c r="O2" s="32" t="s">
        <v>108</v>
      </c>
      <c r="P2" s="73" t="s">
        <v>109</v>
      </c>
      <c r="Q2" s="73" t="s">
        <v>128</v>
      </c>
    </row>
    <row r="3" spans="1:17" s="2" customFormat="1" ht="51" customHeight="1">
      <c r="A3" s="78"/>
      <c r="B3" s="76"/>
      <c r="C3" s="37" t="s">
        <v>110</v>
      </c>
      <c r="D3" s="37" t="s">
        <v>111</v>
      </c>
      <c r="E3" s="38" t="s">
        <v>112</v>
      </c>
      <c r="F3" s="38" t="s">
        <v>113</v>
      </c>
      <c r="G3" s="38" t="s">
        <v>114</v>
      </c>
      <c r="H3" s="39" t="s">
        <v>115</v>
      </c>
      <c r="I3" s="39" t="s">
        <v>116</v>
      </c>
      <c r="J3" s="39" t="s">
        <v>117</v>
      </c>
      <c r="K3" s="39" t="s">
        <v>118</v>
      </c>
      <c r="L3" s="40" t="s">
        <v>119</v>
      </c>
      <c r="M3" s="41" t="s">
        <v>120</v>
      </c>
      <c r="N3" s="42" t="s">
        <v>121</v>
      </c>
      <c r="O3" s="42" t="s">
        <v>122</v>
      </c>
      <c r="P3" s="74"/>
      <c r="Q3" s="74"/>
    </row>
    <row r="4" spans="1:17" ht="17.25" customHeight="1">
      <c r="A4" s="3" t="s">
        <v>123</v>
      </c>
      <c r="B4" s="23" t="s">
        <v>19</v>
      </c>
      <c r="C4" s="23" t="s">
        <v>73</v>
      </c>
      <c r="D4" s="24" t="s">
        <v>69</v>
      </c>
      <c r="E4" s="20">
        <v>3</v>
      </c>
      <c r="F4" s="20" t="s">
        <v>124</v>
      </c>
      <c r="G4" s="21">
        <v>10</v>
      </c>
      <c r="H4" s="45">
        <v>25</v>
      </c>
      <c r="I4" s="47"/>
      <c r="J4" s="14">
        <v>6</v>
      </c>
      <c r="K4" s="27"/>
      <c r="L4" s="21">
        <v>4</v>
      </c>
      <c r="M4" s="16">
        <v>4</v>
      </c>
      <c r="N4" s="29" t="s">
        <v>125</v>
      </c>
      <c r="O4" s="48" t="s">
        <v>84</v>
      </c>
      <c r="P4" s="7">
        <f aca="true" t="shared" si="0" ref="P4:P33">E4+G4+H4+I4+J4+K4+L4+M4</f>
        <v>52</v>
      </c>
      <c r="Q4" s="20">
        <v>1</v>
      </c>
    </row>
    <row r="5" spans="1:17" ht="17.25" customHeight="1">
      <c r="A5" s="3" t="s">
        <v>126</v>
      </c>
      <c r="B5" s="23" t="s">
        <v>24</v>
      </c>
      <c r="C5" s="23" t="s">
        <v>73</v>
      </c>
      <c r="D5" s="24" t="s">
        <v>74</v>
      </c>
      <c r="E5" s="20">
        <v>4</v>
      </c>
      <c r="F5" s="20" t="s">
        <v>124</v>
      </c>
      <c r="G5" s="21">
        <v>10</v>
      </c>
      <c r="H5" s="45">
        <v>30</v>
      </c>
      <c r="I5" s="47"/>
      <c r="J5" s="27"/>
      <c r="K5" s="16">
        <v>3</v>
      </c>
      <c r="L5" s="21"/>
      <c r="M5" s="16">
        <v>3</v>
      </c>
      <c r="N5" s="29" t="s">
        <v>125</v>
      </c>
      <c r="O5" s="48" t="s">
        <v>84</v>
      </c>
      <c r="P5" s="7">
        <f t="shared" si="0"/>
        <v>50</v>
      </c>
      <c r="Q5" s="20">
        <v>1</v>
      </c>
    </row>
    <row r="6" spans="1:17" ht="17.25" customHeight="1">
      <c r="A6" s="3" t="s">
        <v>80</v>
      </c>
      <c r="B6" s="23" t="s">
        <v>23</v>
      </c>
      <c r="C6" s="23" t="s">
        <v>73</v>
      </c>
      <c r="D6" s="24" t="s">
        <v>74</v>
      </c>
      <c r="E6" s="20">
        <v>5</v>
      </c>
      <c r="F6" s="20" t="s">
        <v>124</v>
      </c>
      <c r="G6" s="21"/>
      <c r="H6" s="45">
        <v>30</v>
      </c>
      <c r="I6" s="47"/>
      <c r="J6" s="27"/>
      <c r="K6" s="16">
        <v>3</v>
      </c>
      <c r="L6" s="21"/>
      <c r="M6" s="16">
        <v>5</v>
      </c>
      <c r="N6" s="29" t="s">
        <v>125</v>
      </c>
      <c r="O6" s="48" t="s">
        <v>84</v>
      </c>
      <c r="P6" s="7">
        <f>E6+G6+H6+I6+J6+K6+L6+M6</f>
        <v>43</v>
      </c>
      <c r="Q6" s="20">
        <v>2</v>
      </c>
    </row>
    <row r="7" spans="1:17" ht="17.25" customHeight="1">
      <c r="A7" s="3" t="s">
        <v>11</v>
      </c>
      <c r="B7" s="23" t="s">
        <v>29</v>
      </c>
      <c r="C7" s="23" t="s">
        <v>73</v>
      </c>
      <c r="D7" s="86" t="s">
        <v>76</v>
      </c>
      <c r="E7" s="20">
        <v>5</v>
      </c>
      <c r="F7" s="20" t="s">
        <v>124</v>
      </c>
      <c r="G7" s="21"/>
      <c r="H7" s="45">
        <v>30</v>
      </c>
      <c r="I7" s="45">
        <v>2</v>
      </c>
      <c r="J7" s="16">
        <v>6</v>
      </c>
      <c r="K7" s="21">
        <v>5</v>
      </c>
      <c r="L7" s="21"/>
      <c r="M7" s="16">
        <v>2</v>
      </c>
      <c r="N7" s="29" t="s">
        <v>125</v>
      </c>
      <c r="O7" s="48" t="s">
        <v>84</v>
      </c>
      <c r="P7" s="7">
        <f t="shared" si="0"/>
        <v>50</v>
      </c>
      <c r="Q7" s="20">
        <v>1</v>
      </c>
    </row>
    <row r="8" spans="1:17" ht="17.25" customHeight="1">
      <c r="A8" s="3" t="s">
        <v>7</v>
      </c>
      <c r="B8" s="23" t="s">
        <v>22</v>
      </c>
      <c r="C8" s="23" t="s">
        <v>73</v>
      </c>
      <c r="D8" s="24" t="s">
        <v>67</v>
      </c>
      <c r="E8" s="20">
        <v>4</v>
      </c>
      <c r="F8" s="20" t="s">
        <v>124</v>
      </c>
      <c r="G8" s="21">
        <v>5</v>
      </c>
      <c r="H8" s="45">
        <v>30</v>
      </c>
      <c r="I8" s="47"/>
      <c r="J8" s="27"/>
      <c r="K8" s="16">
        <v>3</v>
      </c>
      <c r="L8" s="21">
        <v>4</v>
      </c>
      <c r="M8" s="16">
        <v>2</v>
      </c>
      <c r="N8" s="29" t="s">
        <v>125</v>
      </c>
      <c r="O8" s="48" t="s">
        <v>84</v>
      </c>
      <c r="P8" s="7">
        <f t="shared" si="0"/>
        <v>48</v>
      </c>
      <c r="Q8" s="20">
        <v>1</v>
      </c>
    </row>
    <row r="9" spans="1:17" ht="17.25" customHeight="1">
      <c r="A9" s="3" t="s">
        <v>2</v>
      </c>
      <c r="B9" s="23" t="s">
        <v>6</v>
      </c>
      <c r="C9" s="23" t="s">
        <v>73</v>
      </c>
      <c r="D9" s="24" t="s">
        <v>64</v>
      </c>
      <c r="E9" s="20">
        <v>5</v>
      </c>
      <c r="F9" s="20" t="s">
        <v>124</v>
      </c>
      <c r="G9" s="21"/>
      <c r="H9" s="45">
        <v>25</v>
      </c>
      <c r="I9" s="47"/>
      <c r="J9" s="16">
        <v>6</v>
      </c>
      <c r="K9" s="16">
        <v>3</v>
      </c>
      <c r="L9" s="21">
        <v>4</v>
      </c>
      <c r="M9" s="16">
        <v>1</v>
      </c>
      <c r="N9" s="29" t="s">
        <v>125</v>
      </c>
      <c r="O9" s="48" t="s">
        <v>84</v>
      </c>
      <c r="P9" s="7">
        <f t="shared" si="0"/>
        <v>44</v>
      </c>
      <c r="Q9" s="20">
        <v>1</v>
      </c>
    </row>
    <row r="10" spans="1:17" ht="17.25" customHeight="1">
      <c r="A10" s="3" t="s">
        <v>8</v>
      </c>
      <c r="B10" s="23" t="s">
        <v>4</v>
      </c>
      <c r="C10" s="23" t="s">
        <v>73</v>
      </c>
      <c r="D10" s="24" t="s">
        <v>70</v>
      </c>
      <c r="E10" s="20">
        <v>0</v>
      </c>
      <c r="F10" s="20" t="s">
        <v>124</v>
      </c>
      <c r="G10" s="21"/>
      <c r="H10" s="45">
        <v>25</v>
      </c>
      <c r="I10" s="47"/>
      <c r="J10" s="14">
        <v>6</v>
      </c>
      <c r="K10" s="27"/>
      <c r="L10" s="21">
        <v>4</v>
      </c>
      <c r="M10" s="16">
        <v>4</v>
      </c>
      <c r="N10" s="29" t="s">
        <v>125</v>
      </c>
      <c r="O10" s="21" t="s">
        <v>127</v>
      </c>
      <c r="P10" s="7">
        <f t="shared" si="0"/>
        <v>39</v>
      </c>
      <c r="Q10" s="20">
        <v>1</v>
      </c>
    </row>
    <row r="11" spans="1:17" ht="17.25" customHeight="1">
      <c r="A11" s="3" t="s">
        <v>9</v>
      </c>
      <c r="B11" s="23" t="s">
        <v>45</v>
      </c>
      <c r="C11" s="23" t="s">
        <v>73</v>
      </c>
      <c r="D11" s="24" t="s">
        <v>68</v>
      </c>
      <c r="E11" s="20">
        <v>3</v>
      </c>
      <c r="F11" s="20" t="s">
        <v>124</v>
      </c>
      <c r="G11" s="21"/>
      <c r="H11" s="45">
        <v>21</v>
      </c>
      <c r="I11" s="47"/>
      <c r="J11" s="14">
        <v>6</v>
      </c>
      <c r="K11" s="16">
        <v>3</v>
      </c>
      <c r="L11" s="21">
        <v>4</v>
      </c>
      <c r="M11" s="16">
        <v>1</v>
      </c>
      <c r="N11" s="29" t="s">
        <v>125</v>
      </c>
      <c r="O11" s="48" t="s">
        <v>84</v>
      </c>
      <c r="P11" s="7">
        <f t="shared" si="0"/>
        <v>38</v>
      </c>
      <c r="Q11" s="20">
        <v>1</v>
      </c>
    </row>
    <row r="12" spans="1:17" ht="17.25" customHeight="1">
      <c r="A12" s="3" t="s">
        <v>17</v>
      </c>
      <c r="B12" s="23" t="s">
        <v>38</v>
      </c>
      <c r="C12" s="23" t="s">
        <v>73</v>
      </c>
      <c r="D12" s="24" t="s">
        <v>62</v>
      </c>
      <c r="E12" s="20">
        <v>5</v>
      </c>
      <c r="F12" s="20" t="s">
        <v>124</v>
      </c>
      <c r="G12" s="21">
        <v>4</v>
      </c>
      <c r="H12" s="45">
        <v>15</v>
      </c>
      <c r="I12" s="47"/>
      <c r="J12" s="27"/>
      <c r="K12" s="27"/>
      <c r="L12" s="21">
        <v>4</v>
      </c>
      <c r="M12" s="16">
        <v>2</v>
      </c>
      <c r="N12" s="29" t="s">
        <v>125</v>
      </c>
      <c r="O12" s="48" t="s">
        <v>84</v>
      </c>
      <c r="P12" s="7">
        <f t="shared" si="0"/>
        <v>30</v>
      </c>
      <c r="Q12" s="20">
        <v>1</v>
      </c>
    </row>
    <row r="13" spans="1:17" ht="17.25" customHeight="1">
      <c r="A13" s="3" t="s">
        <v>3</v>
      </c>
      <c r="B13" s="23" t="s">
        <v>26</v>
      </c>
      <c r="C13" s="23" t="s">
        <v>73</v>
      </c>
      <c r="D13" s="24" t="s">
        <v>75</v>
      </c>
      <c r="E13" s="20">
        <v>3</v>
      </c>
      <c r="F13" s="20" t="s">
        <v>124</v>
      </c>
      <c r="G13" s="21"/>
      <c r="H13" s="45">
        <v>26</v>
      </c>
      <c r="I13" s="47"/>
      <c r="J13" s="27"/>
      <c r="K13" s="27"/>
      <c r="L13" s="21"/>
      <c r="M13" s="29"/>
      <c r="N13" s="29" t="s">
        <v>125</v>
      </c>
      <c r="O13" s="48" t="s">
        <v>84</v>
      </c>
      <c r="P13" s="7">
        <f t="shared" si="0"/>
        <v>29</v>
      </c>
      <c r="Q13" s="20">
        <v>1</v>
      </c>
    </row>
    <row r="14" spans="1:17" s="1" customFormat="1" ht="17.25" customHeight="1">
      <c r="A14" s="3" t="s">
        <v>20</v>
      </c>
      <c r="B14" s="23" t="s">
        <v>48</v>
      </c>
      <c r="C14" s="23" t="s">
        <v>60</v>
      </c>
      <c r="D14" s="24" t="s">
        <v>70</v>
      </c>
      <c r="E14" s="20">
        <v>5</v>
      </c>
      <c r="F14" s="20" t="s">
        <v>124</v>
      </c>
      <c r="G14" s="44"/>
      <c r="H14" s="46">
        <v>24</v>
      </c>
      <c r="I14" s="47"/>
      <c r="J14" s="27"/>
      <c r="K14" s="16">
        <v>3</v>
      </c>
      <c r="L14" s="21"/>
      <c r="M14" s="16">
        <v>1</v>
      </c>
      <c r="N14" s="29" t="s">
        <v>125</v>
      </c>
      <c r="O14" s="48" t="s">
        <v>84</v>
      </c>
      <c r="P14" s="7">
        <f t="shared" si="0"/>
        <v>33</v>
      </c>
      <c r="Q14" s="21">
        <v>1</v>
      </c>
    </row>
    <row r="15" spans="1:17" ht="17.25" customHeight="1">
      <c r="A15" s="3" t="s">
        <v>21</v>
      </c>
      <c r="B15" s="23" t="s">
        <v>28</v>
      </c>
      <c r="C15" s="23" t="s">
        <v>60</v>
      </c>
      <c r="D15" s="24" t="s">
        <v>65</v>
      </c>
      <c r="E15" s="20">
        <v>5</v>
      </c>
      <c r="F15" s="20" t="s">
        <v>124</v>
      </c>
      <c r="G15" s="44">
        <v>10</v>
      </c>
      <c r="H15" s="46">
        <v>14</v>
      </c>
      <c r="I15" s="47"/>
      <c r="J15" s="27"/>
      <c r="K15" s="27"/>
      <c r="L15" s="21"/>
      <c r="M15" s="16">
        <v>3</v>
      </c>
      <c r="N15" s="29" t="s">
        <v>125</v>
      </c>
      <c r="O15" s="48" t="s">
        <v>84</v>
      </c>
      <c r="P15" s="7">
        <f t="shared" si="0"/>
        <v>32</v>
      </c>
      <c r="Q15" s="21">
        <v>1</v>
      </c>
    </row>
    <row r="16" spans="1:17" ht="17.25" customHeight="1">
      <c r="A16" s="3" t="s">
        <v>129</v>
      </c>
      <c r="B16" s="23" t="s">
        <v>34</v>
      </c>
      <c r="C16" s="23" t="s">
        <v>60</v>
      </c>
      <c r="D16" s="24" t="s">
        <v>65</v>
      </c>
      <c r="E16" s="20">
        <v>5</v>
      </c>
      <c r="F16" s="20" t="s">
        <v>124</v>
      </c>
      <c r="G16" s="21">
        <v>6</v>
      </c>
      <c r="H16" s="45">
        <v>13</v>
      </c>
      <c r="I16" s="47"/>
      <c r="J16" s="27"/>
      <c r="K16" s="16">
        <v>3</v>
      </c>
      <c r="L16" s="21"/>
      <c r="M16" s="16">
        <v>3</v>
      </c>
      <c r="N16" s="29" t="s">
        <v>125</v>
      </c>
      <c r="O16" s="48" t="s">
        <v>84</v>
      </c>
      <c r="P16" s="7">
        <f>E16+G16+H16+I16+J16+K16+L16+M16</f>
        <v>30</v>
      </c>
      <c r="Q16" s="21">
        <v>2</v>
      </c>
    </row>
    <row r="17" spans="1:17" ht="17.25" customHeight="1">
      <c r="A17" s="3" t="s">
        <v>130</v>
      </c>
      <c r="B17" s="23" t="s">
        <v>47</v>
      </c>
      <c r="C17" s="23" t="s">
        <v>60</v>
      </c>
      <c r="D17" s="87" t="s">
        <v>148</v>
      </c>
      <c r="E17" s="20">
        <v>5</v>
      </c>
      <c r="F17" s="20" t="s">
        <v>124</v>
      </c>
      <c r="G17" s="44">
        <v>3</v>
      </c>
      <c r="H17" s="46">
        <v>16</v>
      </c>
      <c r="I17" s="47"/>
      <c r="J17" s="29"/>
      <c r="K17" s="27"/>
      <c r="L17" s="21">
        <v>4</v>
      </c>
      <c r="M17" s="16">
        <v>3</v>
      </c>
      <c r="N17" s="29" t="s">
        <v>125</v>
      </c>
      <c r="O17" s="48" t="s">
        <v>84</v>
      </c>
      <c r="P17" s="7">
        <f t="shared" si="0"/>
        <v>31</v>
      </c>
      <c r="Q17" s="21">
        <v>1</v>
      </c>
    </row>
    <row r="18" spans="1:17" ht="17.25" customHeight="1">
      <c r="A18" s="3" t="s">
        <v>131</v>
      </c>
      <c r="B18" s="23" t="s">
        <v>13</v>
      </c>
      <c r="C18" s="23" t="s">
        <v>60</v>
      </c>
      <c r="D18" s="87" t="s">
        <v>149</v>
      </c>
      <c r="E18" s="20">
        <v>4</v>
      </c>
      <c r="F18" s="20" t="s">
        <v>124</v>
      </c>
      <c r="G18" s="44"/>
      <c r="H18" s="55">
        <v>11</v>
      </c>
      <c r="I18" s="47"/>
      <c r="J18" s="27"/>
      <c r="K18" s="27"/>
      <c r="L18" s="21">
        <v>4</v>
      </c>
      <c r="M18" s="16">
        <v>2</v>
      </c>
      <c r="N18" s="29" t="s">
        <v>125</v>
      </c>
      <c r="O18" s="48" t="s">
        <v>84</v>
      </c>
      <c r="P18" s="7">
        <f>E18+G18+H18+I18+J18+K18+L18+M18</f>
        <v>21</v>
      </c>
      <c r="Q18" s="21">
        <v>2</v>
      </c>
    </row>
    <row r="19" spans="1:17" ht="17.25" customHeight="1">
      <c r="A19" s="3" t="s">
        <v>132</v>
      </c>
      <c r="B19" s="23" t="s">
        <v>5</v>
      </c>
      <c r="C19" s="23" t="s">
        <v>60</v>
      </c>
      <c r="D19" s="87" t="s">
        <v>150</v>
      </c>
      <c r="E19" s="20">
        <v>5</v>
      </c>
      <c r="F19" s="20" t="s">
        <v>124</v>
      </c>
      <c r="G19" s="44"/>
      <c r="H19" s="46">
        <v>7</v>
      </c>
      <c r="I19" s="47"/>
      <c r="J19" s="27"/>
      <c r="K19" s="14">
        <v>3</v>
      </c>
      <c r="L19" s="21">
        <v>4</v>
      </c>
      <c r="M19" s="29"/>
      <c r="N19" s="29" t="s">
        <v>125</v>
      </c>
      <c r="O19" s="48" t="s">
        <v>84</v>
      </c>
      <c r="P19" s="7">
        <f>E19+G19+H19+I19+J19+K19+L19+M19</f>
        <v>19</v>
      </c>
      <c r="Q19" s="21">
        <v>1</v>
      </c>
    </row>
    <row r="20" spans="1:17" ht="17.25" customHeight="1">
      <c r="A20" s="3" t="s">
        <v>133</v>
      </c>
      <c r="B20" s="23" t="s">
        <v>35</v>
      </c>
      <c r="C20" s="23" t="s">
        <v>60</v>
      </c>
      <c r="D20" s="24" t="s">
        <v>64</v>
      </c>
      <c r="E20" s="20">
        <v>5</v>
      </c>
      <c r="F20" s="20" t="s">
        <v>124</v>
      </c>
      <c r="G20" s="44"/>
      <c r="H20" s="46">
        <v>16</v>
      </c>
      <c r="I20" s="47"/>
      <c r="J20" s="27"/>
      <c r="K20" s="16">
        <v>3</v>
      </c>
      <c r="L20" s="21">
        <v>4</v>
      </c>
      <c r="M20" s="16">
        <v>2</v>
      </c>
      <c r="N20" s="29" t="s">
        <v>125</v>
      </c>
      <c r="O20" s="48" t="s">
        <v>84</v>
      </c>
      <c r="P20" s="7">
        <f t="shared" si="0"/>
        <v>30</v>
      </c>
      <c r="Q20" s="21">
        <v>1</v>
      </c>
    </row>
    <row r="21" spans="1:17" ht="17.25" customHeight="1">
      <c r="A21" s="3" t="s">
        <v>134</v>
      </c>
      <c r="B21" s="23" t="s">
        <v>18</v>
      </c>
      <c r="C21" s="23" t="s">
        <v>60</v>
      </c>
      <c r="D21" s="24" t="s">
        <v>64</v>
      </c>
      <c r="E21" s="20">
        <v>5</v>
      </c>
      <c r="F21" s="20" t="s">
        <v>124</v>
      </c>
      <c r="G21" s="44"/>
      <c r="H21" s="46">
        <v>15</v>
      </c>
      <c r="I21" s="47"/>
      <c r="J21" s="27"/>
      <c r="K21" s="16">
        <v>3</v>
      </c>
      <c r="L21" s="21"/>
      <c r="M21" s="16">
        <v>1</v>
      </c>
      <c r="N21" s="29" t="s">
        <v>125</v>
      </c>
      <c r="O21" s="48" t="s">
        <v>84</v>
      </c>
      <c r="P21" s="7">
        <f>E21+G21+H21+I21+J21+K21+L21+M21</f>
        <v>24</v>
      </c>
      <c r="Q21" s="21">
        <v>2</v>
      </c>
    </row>
    <row r="22" spans="1:17" ht="17.25" customHeight="1">
      <c r="A22" s="3" t="s">
        <v>135</v>
      </c>
      <c r="B22" s="23" t="s">
        <v>36</v>
      </c>
      <c r="C22" s="23" t="s">
        <v>60</v>
      </c>
      <c r="D22" s="24" t="s">
        <v>64</v>
      </c>
      <c r="E22" s="20">
        <v>5</v>
      </c>
      <c r="F22" s="20" t="s">
        <v>124</v>
      </c>
      <c r="G22" s="44"/>
      <c r="H22" s="46">
        <v>13</v>
      </c>
      <c r="I22" s="47"/>
      <c r="J22" s="29"/>
      <c r="K22" s="29"/>
      <c r="L22" s="21">
        <v>4</v>
      </c>
      <c r="M22" s="16">
        <v>1</v>
      </c>
      <c r="N22" s="29" t="s">
        <v>125</v>
      </c>
      <c r="O22" s="48" t="s">
        <v>84</v>
      </c>
      <c r="P22" s="7">
        <f>E22+G22+H22+I22+J22+K22+L22+M22</f>
        <v>23</v>
      </c>
      <c r="Q22" s="21">
        <v>3</v>
      </c>
    </row>
    <row r="23" spans="1:17" ht="17.25" customHeight="1">
      <c r="A23" s="3" t="s">
        <v>136</v>
      </c>
      <c r="B23" s="23" t="s">
        <v>39</v>
      </c>
      <c r="C23" s="23" t="s">
        <v>60</v>
      </c>
      <c r="D23" s="24" t="s">
        <v>64</v>
      </c>
      <c r="E23" s="20">
        <v>5</v>
      </c>
      <c r="F23" s="20" t="s">
        <v>124</v>
      </c>
      <c r="G23" s="35"/>
      <c r="H23" s="13">
        <v>10</v>
      </c>
      <c r="I23" s="5"/>
      <c r="J23" s="28"/>
      <c r="K23" s="31"/>
      <c r="L23" s="21">
        <v>4</v>
      </c>
      <c r="M23" s="16">
        <v>1</v>
      </c>
      <c r="N23" s="4" t="s">
        <v>125</v>
      </c>
      <c r="O23" s="34" t="s">
        <v>84</v>
      </c>
      <c r="P23" s="7">
        <f>E23+G23+H23+I23+J23+K23+L23+M23</f>
        <v>20</v>
      </c>
      <c r="Q23" s="21">
        <v>4</v>
      </c>
    </row>
    <row r="24" spans="1:17" ht="17.25" customHeight="1">
      <c r="A24" s="3" t="s">
        <v>137</v>
      </c>
      <c r="B24" s="23" t="s">
        <v>33</v>
      </c>
      <c r="C24" s="23" t="s">
        <v>60</v>
      </c>
      <c r="D24" s="87" t="s">
        <v>151</v>
      </c>
      <c r="E24" s="20">
        <v>5</v>
      </c>
      <c r="F24" s="20" t="s">
        <v>124</v>
      </c>
      <c r="G24" s="35"/>
      <c r="H24" s="13">
        <v>7</v>
      </c>
      <c r="I24" s="5"/>
      <c r="J24" s="16">
        <v>6</v>
      </c>
      <c r="K24" s="16">
        <v>3</v>
      </c>
      <c r="L24" s="21">
        <v>4</v>
      </c>
      <c r="M24" s="15">
        <v>2</v>
      </c>
      <c r="N24" s="4" t="s">
        <v>125</v>
      </c>
      <c r="O24" s="34" t="s">
        <v>84</v>
      </c>
      <c r="P24" s="7">
        <f t="shared" si="0"/>
        <v>27</v>
      </c>
      <c r="Q24" s="21">
        <v>1</v>
      </c>
    </row>
    <row r="25" spans="1:17" ht="17.25" customHeight="1">
      <c r="A25" s="3" t="s">
        <v>138</v>
      </c>
      <c r="B25" s="23" t="s">
        <v>25</v>
      </c>
      <c r="C25" s="24" t="s">
        <v>71</v>
      </c>
      <c r="D25" s="24" t="s">
        <v>72</v>
      </c>
      <c r="E25" s="33">
        <v>5</v>
      </c>
      <c r="F25" s="21" t="s">
        <v>124</v>
      </c>
      <c r="G25" s="44"/>
      <c r="H25" s="46">
        <v>12</v>
      </c>
      <c r="I25" s="47"/>
      <c r="J25" s="27"/>
      <c r="K25" s="27"/>
      <c r="L25" s="21">
        <v>4</v>
      </c>
      <c r="M25" s="16">
        <v>3</v>
      </c>
      <c r="N25" s="29" t="s">
        <v>58</v>
      </c>
      <c r="O25" s="48" t="s">
        <v>84</v>
      </c>
      <c r="P25" s="6">
        <f t="shared" si="0"/>
        <v>24</v>
      </c>
      <c r="Q25" s="21">
        <v>1</v>
      </c>
    </row>
    <row r="26" spans="1:17" ht="17.25" customHeight="1">
      <c r="A26" s="3" t="s">
        <v>139</v>
      </c>
      <c r="B26" s="23" t="s">
        <v>41</v>
      </c>
      <c r="C26" s="24" t="s">
        <v>71</v>
      </c>
      <c r="D26" s="24" t="s">
        <v>72</v>
      </c>
      <c r="E26" s="33">
        <v>5</v>
      </c>
      <c r="F26" s="21" t="s">
        <v>124</v>
      </c>
      <c r="G26" s="21"/>
      <c r="H26" s="45">
        <v>6</v>
      </c>
      <c r="I26" s="47"/>
      <c r="J26" s="27"/>
      <c r="K26" s="27"/>
      <c r="L26" s="21"/>
      <c r="M26" s="16">
        <v>1</v>
      </c>
      <c r="N26" s="29" t="s">
        <v>125</v>
      </c>
      <c r="O26" s="48" t="s">
        <v>84</v>
      </c>
      <c r="P26" s="6">
        <f>E26+G26+H26+I26+J26+K26+L26+M26</f>
        <v>12</v>
      </c>
      <c r="Q26" s="21">
        <v>2</v>
      </c>
    </row>
    <row r="27" spans="1:17" ht="17.25" customHeight="1">
      <c r="A27" s="3" t="s">
        <v>140</v>
      </c>
      <c r="B27" s="23" t="s">
        <v>10</v>
      </c>
      <c r="C27" s="23" t="s">
        <v>60</v>
      </c>
      <c r="D27" s="87" t="s">
        <v>152</v>
      </c>
      <c r="E27" s="20">
        <v>5</v>
      </c>
      <c r="F27" s="21" t="s">
        <v>124</v>
      </c>
      <c r="G27" s="44">
        <v>6</v>
      </c>
      <c r="H27" s="46">
        <v>6</v>
      </c>
      <c r="I27" s="47"/>
      <c r="J27" s="27"/>
      <c r="K27" s="27"/>
      <c r="L27" s="21">
        <v>4</v>
      </c>
      <c r="M27" s="16">
        <v>3</v>
      </c>
      <c r="N27" s="29" t="s">
        <v>125</v>
      </c>
      <c r="O27" s="48" t="s">
        <v>84</v>
      </c>
      <c r="P27" s="6">
        <f t="shared" si="0"/>
        <v>24</v>
      </c>
      <c r="Q27" s="21">
        <v>1</v>
      </c>
    </row>
    <row r="28" spans="1:17" ht="17.25" customHeight="1">
      <c r="A28" s="3" t="s">
        <v>141</v>
      </c>
      <c r="B28" s="23" t="s">
        <v>12</v>
      </c>
      <c r="C28" s="23" t="s">
        <v>60</v>
      </c>
      <c r="D28" s="87" t="s">
        <v>152</v>
      </c>
      <c r="E28" s="20">
        <v>5</v>
      </c>
      <c r="F28" s="21" t="s">
        <v>124</v>
      </c>
      <c r="G28" s="44"/>
      <c r="H28" s="46">
        <v>8</v>
      </c>
      <c r="I28" s="45">
        <v>2</v>
      </c>
      <c r="J28" s="27"/>
      <c r="K28" s="27"/>
      <c r="L28" s="21">
        <v>4</v>
      </c>
      <c r="M28" s="16">
        <v>1</v>
      </c>
      <c r="N28" s="29" t="s">
        <v>125</v>
      </c>
      <c r="O28" s="48" t="s">
        <v>84</v>
      </c>
      <c r="P28" s="6">
        <f t="shared" si="0"/>
        <v>20</v>
      </c>
      <c r="Q28" s="21">
        <v>2</v>
      </c>
    </row>
    <row r="29" spans="1:17" ht="17.25" customHeight="1">
      <c r="A29" s="3" t="s">
        <v>142</v>
      </c>
      <c r="B29" s="23" t="s">
        <v>32</v>
      </c>
      <c r="C29" s="23" t="s">
        <v>60</v>
      </c>
      <c r="D29" s="87" t="s">
        <v>153</v>
      </c>
      <c r="E29" s="20">
        <v>5</v>
      </c>
      <c r="F29" s="21" t="s">
        <v>124</v>
      </c>
      <c r="G29" s="44"/>
      <c r="H29" s="46">
        <v>10</v>
      </c>
      <c r="I29" s="47"/>
      <c r="J29" s="27"/>
      <c r="K29" s="16">
        <v>3</v>
      </c>
      <c r="L29" s="21"/>
      <c r="M29" s="15">
        <v>2</v>
      </c>
      <c r="N29" s="4" t="s">
        <v>125</v>
      </c>
      <c r="O29" s="34" t="s">
        <v>84</v>
      </c>
      <c r="P29" s="7">
        <f t="shared" si="0"/>
        <v>20</v>
      </c>
      <c r="Q29" s="21">
        <v>1</v>
      </c>
    </row>
    <row r="30" spans="1:17" ht="17.25" customHeight="1">
      <c r="A30" s="3" t="s">
        <v>143</v>
      </c>
      <c r="B30" s="23" t="s">
        <v>31</v>
      </c>
      <c r="C30" s="23" t="s">
        <v>60</v>
      </c>
      <c r="D30" s="87" t="s">
        <v>153</v>
      </c>
      <c r="E30" s="20">
        <v>5</v>
      </c>
      <c r="F30" s="20" t="s">
        <v>124</v>
      </c>
      <c r="G30" s="35"/>
      <c r="H30" s="13">
        <v>13</v>
      </c>
      <c r="I30" s="5"/>
      <c r="J30" s="28"/>
      <c r="K30" s="28"/>
      <c r="L30" s="20"/>
      <c r="M30" s="4"/>
      <c r="N30" s="4" t="s">
        <v>125</v>
      </c>
      <c r="O30" s="34" t="s">
        <v>84</v>
      </c>
      <c r="P30" s="7">
        <f>E30+G30+H30+I30+J30+K30+L30+M30</f>
        <v>18</v>
      </c>
      <c r="Q30" s="21">
        <v>2</v>
      </c>
    </row>
    <row r="31" spans="1:17" ht="17.25" customHeight="1">
      <c r="A31" s="3" t="s">
        <v>144</v>
      </c>
      <c r="B31" s="72" t="s">
        <v>46</v>
      </c>
      <c r="C31" s="23" t="s">
        <v>60</v>
      </c>
      <c r="D31" s="24" t="s">
        <v>61</v>
      </c>
      <c r="E31" s="20">
        <v>5</v>
      </c>
      <c r="F31" s="20" t="s">
        <v>124</v>
      </c>
      <c r="G31" s="20"/>
      <c r="H31" s="12">
        <v>9</v>
      </c>
      <c r="I31" s="5"/>
      <c r="J31" s="28"/>
      <c r="K31" s="28"/>
      <c r="L31" s="21"/>
      <c r="M31" s="16">
        <v>2</v>
      </c>
      <c r="N31" s="4" t="s">
        <v>125</v>
      </c>
      <c r="O31" s="34" t="s">
        <v>84</v>
      </c>
      <c r="P31" s="7">
        <f>E31+G31+H31+I31+J31+K31+L31+M31</f>
        <v>16</v>
      </c>
      <c r="Q31" s="21">
        <v>1</v>
      </c>
    </row>
    <row r="32" spans="1:17" ht="17.25" customHeight="1">
      <c r="A32" s="3" t="s">
        <v>145</v>
      </c>
      <c r="B32" s="23" t="s">
        <v>49</v>
      </c>
      <c r="C32" s="23" t="s">
        <v>60</v>
      </c>
      <c r="D32" s="24" t="s">
        <v>68</v>
      </c>
      <c r="E32" s="20">
        <v>5</v>
      </c>
      <c r="F32" s="20" t="s">
        <v>124</v>
      </c>
      <c r="G32" s="35"/>
      <c r="H32" s="13">
        <v>11</v>
      </c>
      <c r="I32" s="5"/>
      <c r="J32" s="28"/>
      <c r="K32" s="28"/>
      <c r="L32" s="21"/>
      <c r="M32" s="16">
        <v>1</v>
      </c>
      <c r="N32" s="4" t="s">
        <v>125</v>
      </c>
      <c r="O32" s="34" t="s">
        <v>84</v>
      </c>
      <c r="P32" s="7">
        <f t="shared" si="0"/>
        <v>17</v>
      </c>
      <c r="Q32" s="21">
        <v>1</v>
      </c>
    </row>
    <row r="33" spans="1:17" ht="17.25" customHeight="1">
      <c r="A33" s="3" t="s">
        <v>146</v>
      </c>
      <c r="B33" s="23" t="s">
        <v>44</v>
      </c>
      <c r="C33" s="23" t="s">
        <v>60</v>
      </c>
      <c r="D33" s="24" t="s">
        <v>69</v>
      </c>
      <c r="E33" s="20">
        <v>5</v>
      </c>
      <c r="F33" s="20" t="s">
        <v>124</v>
      </c>
      <c r="G33" s="35"/>
      <c r="H33" s="13">
        <v>10</v>
      </c>
      <c r="I33" s="5"/>
      <c r="J33" s="28"/>
      <c r="K33" s="28"/>
      <c r="L33" s="21"/>
      <c r="M33" s="29"/>
      <c r="N33" s="4" t="s">
        <v>125</v>
      </c>
      <c r="O33" s="34" t="s">
        <v>84</v>
      </c>
      <c r="P33" s="7">
        <f t="shared" si="0"/>
        <v>15</v>
      </c>
      <c r="Q33" s="21">
        <v>1</v>
      </c>
    </row>
    <row r="34" ht="24.75" customHeight="1"/>
    <row r="35" ht="24.75" customHeight="1"/>
    <row r="36" spans="1:2" ht="24.75" customHeight="1">
      <c r="A36" s="36"/>
      <c r="B36" s="43"/>
    </row>
    <row r="37" spans="1:2" ht="24.75" customHeight="1">
      <c r="A37" s="36"/>
      <c r="B37" s="43"/>
    </row>
    <row r="38" spans="1:2" ht="24.75" customHeight="1">
      <c r="A38" s="36"/>
      <c r="B38" s="43"/>
    </row>
    <row r="39" spans="1:2" ht="24.75" customHeight="1">
      <c r="A39" s="36"/>
      <c r="B39" s="43"/>
    </row>
    <row r="40" spans="1:2" ht="33" customHeight="1">
      <c r="A40" s="36"/>
      <c r="B40" s="43"/>
    </row>
    <row r="41" spans="1:2" ht="33" customHeight="1">
      <c r="A41" s="36"/>
      <c r="B41" s="43"/>
    </row>
    <row r="43" spans="10:11" ht="25.5">
      <c r="J43" s="9"/>
      <c r="K43" s="9"/>
    </row>
  </sheetData>
  <mergeCells count="9">
    <mergeCell ref="A1:Q1"/>
    <mergeCell ref="B2:B3"/>
    <mergeCell ref="A2:A3"/>
    <mergeCell ref="H2:I2"/>
    <mergeCell ref="C2:D2"/>
    <mergeCell ref="E2:G2"/>
    <mergeCell ref="Q2:Q3"/>
    <mergeCell ref="P2:P3"/>
    <mergeCell ref="J2:M2"/>
  </mergeCells>
  <printOptions/>
  <pageMargins left="0.4330708661417323" right="0.15748031496062992" top="0.3937007874015748" bottom="0.3937007874015748" header="1.6929133858267718" footer="0.5118110236220472"/>
  <pageSetup horizontalDpi="300" verticalDpi="300" orientation="portrait" paperSize="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25">
      <selection activeCell="P38" sqref="P38"/>
    </sheetView>
  </sheetViews>
  <sheetFormatPr defaultColWidth="9.00390625" defaultRowHeight="14.25"/>
  <cols>
    <col min="1" max="1" width="3.375" style="0" customWidth="1"/>
    <col min="2" max="2" width="6.75390625" style="0" customWidth="1"/>
    <col min="3" max="3" width="5.50390625" style="25" customWidth="1"/>
    <col min="4" max="4" width="7.375" style="26" customWidth="1"/>
    <col min="5" max="5" width="4.875" style="8" customWidth="1"/>
    <col min="6" max="6" width="7.50390625" style="8" customWidth="1"/>
    <col min="7" max="7" width="5.875" style="8" customWidth="1"/>
    <col min="8" max="8" width="8.25390625" style="8" customWidth="1"/>
    <col min="9" max="9" width="5.25390625" style="8" customWidth="1"/>
    <col min="10" max="10" width="6.00390625" style="11" customWidth="1"/>
    <col min="11" max="11" width="3.50390625" style="8" customWidth="1"/>
    <col min="12" max="12" width="2.875" style="10" customWidth="1"/>
    <col min="13" max="13" width="2.625" style="8" customWidth="1"/>
    <col min="14" max="14" width="6.25390625" style="0" customWidth="1"/>
    <col min="15" max="15" width="5.125" style="0" customWidth="1"/>
    <col min="16" max="16" width="4.625" style="8" customWidth="1"/>
    <col min="17" max="17" width="3.50390625" style="22" customWidth="1"/>
  </cols>
  <sheetData>
    <row r="1" spans="1:17" ht="49.5" customHeight="1">
      <c r="A1" s="85" t="s">
        <v>99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s="2" customFormat="1" ht="30.75" customHeight="1">
      <c r="A2" s="77" t="s">
        <v>89</v>
      </c>
      <c r="B2" s="75" t="s">
        <v>90</v>
      </c>
      <c r="C2" s="81" t="s">
        <v>81</v>
      </c>
      <c r="D2" s="82"/>
      <c r="E2" s="79" t="s">
        <v>96</v>
      </c>
      <c r="F2" s="83"/>
      <c r="G2" s="80"/>
      <c r="H2" s="79" t="s">
        <v>95</v>
      </c>
      <c r="I2" s="80"/>
      <c r="J2" s="79" t="s">
        <v>94</v>
      </c>
      <c r="K2" s="83"/>
      <c r="L2" s="83"/>
      <c r="M2" s="83"/>
      <c r="N2" s="32" t="s">
        <v>97</v>
      </c>
      <c r="O2" s="32" t="s">
        <v>98</v>
      </c>
      <c r="P2" s="73" t="s">
        <v>52</v>
      </c>
      <c r="Q2" s="73" t="s">
        <v>100</v>
      </c>
    </row>
    <row r="3" spans="1:17" s="2" customFormat="1" ht="51" customHeight="1">
      <c r="A3" s="78"/>
      <c r="B3" s="76"/>
      <c r="C3" s="37" t="s">
        <v>78</v>
      </c>
      <c r="D3" s="37" t="s">
        <v>77</v>
      </c>
      <c r="E3" s="38" t="s">
        <v>82</v>
      </c>
      <c r="F3" s="38" t="s">
        <v>88</v>
      </c>
      <c r="G3" s="38" t="s">
        <v>86</v>
      </c>
      <c r="H3" s="39" t="s">
        <v>56</v>
      </c>
      <c r="I3" s="39" t="s">
        <v>55</v>
      </c>
      <c r="J3" s="39" t="s">
        <v>53</v>
      </c>
      <c r="K3" s="39" t="s">
        <v>87</v>
      </c>
      <c r="L3" s="40" t="s">
        <v>50</v>
      </c>
      <c r="M3" s="41" t="s">
        <v>51</v>
      </c>
      <c r="N3" s="42" t="s">
        <v>54</v>
      </c>
      <c r="O3" s="42" t="s">
        <v>57</v>
      </c>
      <c r="P3" s="74"/>
      <c r="Q3" s="74"/>
    </row>
    <row r="4" spans="1:17" ht="24.75" customHeight="1">
      <c r="A4" s="3" t="s">
        <v>0</v>
      </c>
      <c r="B4" s="3" t="s">
        <v>19</v>
      </c>
      <c r="C4" s="23" t="s">
        <v>73</v>
      </c>
      <c r="D4" s="24" t="s">
        <v>69</v>
      </c>
      <c r="E4" s="20">
        <v>3</v>
      </c>
      <c r="F4" s="20" t="s">
        <v>83</v>
      </c>
      <c r="G4" s="51">
        <v>10</v>
      </c>
      <c r="H4" s="12">
        <v>25</v>
      </c>
      <c r="I4" s="5"/>
      <c r="J4" s="14">
        <v>6</v>
      </c>
      <c r="K4" s="27"/>
      <c r="L4" s="21">
        <v>4</v>
      </c>
      <c r="M4" s="15">
        <v>4</v>
      </c>
      <c r="N4" s="4" t="s">
        <v>58</v>
      </c>
      <c r="O4" s="34" t="s">
        <v>84</v>
      </c>
      <c r="P4" s="7">
        <f aca="true" t="shared" si="0" ref="P4:P43">E4+G4+H4+I4+J4+K4+L4+M4</f>
        <v>52</v>
      </c>
      <c r="Q4" s="20">
        <v>1</v>
      </c>
    </row>
    <row r="5" spans="1:17" ht="24.75" customHeight="1">
      <c r="A5" s="3" t="s">
        <v>79</v>
      </c>
      <c r="B5" s="3" t="s">
        <v>24</v>
      </c>
      <c r="C5" s="23" t="s">
        <v>73</v>
      </c>
      <c r="D5" s="24" t="s">
        <v>74</v>
      </c>
      <c r="E5" s="20">
        <v>4</v>
      </c>
      <c r="F5" s="20" t="s">
        <v>83</v>
      </c>
      <c r="G5" s="51">
        <v>10</v>
      </c>
      <c r="H5" s="12">
        <v>30</v>
      </c>
      <c r="I5" s="5"/>
      <c r="J5" s="27"/>
      <c r="K5" s="16">
        <v>3</v>
      </c>
      <c r="L5" s="21"/>
      <c r="M5" s="15">
        <v>3</v>
      </c>
      <c r="N5" s="4" t="s">
        <v>58</v>
      </c>
      <c r="O5" s="34" t="s">
        <v>84</v>
      </c>
      <c r="P5" s="7">
        <f t="shared" si="0"/>
        <v>50</v>
      </c>
      <c r="Q5" s="20">
        <v>2</v>
      </c>
    </row>
    <row r="6" spans="1:17" ht="23.25" customHeight="1">
      <c r="A6" s="3" t="s">
        <v>11</v>
      </c>
      <c r="B6" s="3" t="s">
        <v>29</v>
      </c>
      <c r="C6" s="23" t="s">
        <v>73</v>
      </c>
      <c r="D6" s="24" t="s">
        <v>76</v>
      </c>
      <c r="E6" s="20">
        <v>5</v>
      </c>
      <c r="F6" s="20" t="s">
        <v>83</v>
      </c>
      <c r="G6" s="20"/>
      <c r="H6" s="12">
        <v>30</v>
      </c>
      <c r="I6" s="45">
        <v>2</v>
      </c>
      <c r="J6" s="16">
        <v>6</v>
      </c>
      <c r="K6" s="21">
        <v>5</v>
      </c>
      <c r="L6" s="21"/>
      <c r="M6" s="15">
        <v>2</v>
      </c>
      <c r="N6" s="4" t="s">
        <v>58</v>
      </c>
      <c r="O6" s="34" t="s">
        <v>84</v>
      </c>
      <c r="P6" s="7">
        <f t="shared" si="0"/>
        <v>50</v>
      </c>
      <c r="Q6" s="20">
        <v>3</v>
      </c>
    </row>
    <row r="7" spans="1:17" ht="24.75" customHeight="1">
      <c r="A7" s="3" t="s">
        <v>80</v>
      </c>
      <c r="B7" s="3" t="s">
        <v>23</v>
      </c>
      <c r="C7" s="23" t="s">
        <v>73</v>
      </c>
      <c r="D7" s="24" t="s">
        <v>74</v>
      </c>
      <c r="E7" s="20">
        <v>5</v>
      </c>
      <c r="F7" s="20" t="s">
        <v>83</v>
      </c>
      <c r="G7" s="51">
        <v>5</v>
      </c>
      <c r="H7" s="12">
        <v>30</v>
      </c>
      <c r="I7" s="5"/>
      <c r="J7" s="27"/>
      <c r="K7" s="16">
        <v>3</v>
      </c>
      <c r="L7" s="21"/>
      <c r="M7" s="15">
        <v>5</v>
      </c>
      <c r="N7" s="4" t="s">
        <v>58</v>
      </c>
      <c r="O7" s="34" t="s">
        <v>84</v>
      </c>
      <c r="P7" s="7">
        <f t="shared" si="0"/>
        <v>48</v>
      </c>
      <c r="Q7" s="20">
        <v>4</v>
      </c>
    </row>
    <row r="8" spans="1:17" ht="24.75" customHeight="1">
      <c r="A8" s="3" t="s">
        <v>7</v>
      </c>
      <c r="B8" s="3" t="s">
        <v>22</v>
      </c>
      <c r="C8" s="23" t="s">
        <v>73</v>
      </c>
      <c r="D8" s="24" t="s">
        <v>67</v>
      </c>
      <c r="E8" s="20">
        <v>4</v>
      </c>
      <c r="F8" s="20" t="s">
        <v>83</v>
      </c>
      <c r="G8" s="51">
        <v>5</v>
      </c>
      <c r="H8" s="12">
        <v>30</v>
      </c>
      <c r="I8" s="5"/>
      <c r="J8" s="27"/>
      <c r="K8" s="16">
        <v>3</v>
      </c>
      <c r="L8" s="21">
        <v>4</v>
      </c>
      <c r="M8" s="15">
        <v>2</v>
      </c>
      <c r="N8" s="4" t="s">
        <v>58</v>
      </c>
      <c r="O8" s="34" t="s">
        <v>84</v>
      </c>
      <c r="P8" s="7">
        <f t="shared" si="0"/>
        <v>48</v>
      </c>
      <c r="Q8" s="20">
        <v>5</v>
      </c>
    </row>
    <row r="9" spans="1:17" ht="24.75" customHeight="1">
      <c r="A9" s="3" t="s">
        <v>2</v>
      </c>
      <c r="B9" s="3" t="s">
        <v>6</v>
      </c>
      <c r="C9" s="23" t="s">
        <v>73</v>
      </c>
      <c r="D9" s="24" t="s">
        <v>64</v>
      </c>
      <c r="E9" s="20">
        <v>5</v>
      </c>
      <c r="F9" s="20" t="s">
        <v>83</v>
      </c>
      <c r="G9" s="20"/>
      <c r="H9" s="12">
        <v>25</v>
      </c>
      <c r="I9" s="5"/>
      <c r="J9" s="16">
        <v>6</v>
      </c>
      <c r="K9" s="16">
        <v>3</v>
      </c>
      <c r="L9" s="21">
        <v>4</v>
      </c>
      <c r="M9" s="15">
        <v>1</v>
      </c>
      <c r="N9" s="4" t="s">
        <v>58</v>
      </c>
      <c r="O9" s="34" t="s">
        <v>84</v>
      </c>
      <c r="P9" s="7">
        <f t="shared" si="0"/>
        <v>44</v>
      </c>
      <c r="Q9" s="20">
        <v>6</v>
      </c>
    </row>
    <row r="10" spans="1:17" ht="24.75" customHeight="1">
      <c r="A10" s="3" t="s">
        <v>8</v>
      </c>
      <c r="B10" s="3" t="s">
        <v>4</v>
      </c>
      <c r="C10" s="23" t="s">
        <v>73</v>
      </c>
      <c r="D10" s="24" t="s">
        <v>70</v>
      </c>
      <c r="E10" s="20">
        <v>0</v>
      </c>
      <c r="F10" s="20" t="s">
        <v>83</v>
      </c>
      <c r="G10" s="20"/>
      <c r="H10" s="12">
        <v>25</v>
      </c>
      <c r="I10" s="5"/>
      <c r="J10" s="14">
        <v>6</v>
      </c>
      <c r="K10" s="27"/>
      <c r="L10" s="21">
        <v>4</v>
      </c>
      <c r="M10" s="15">
        <v>4</v>
      </c>
      <c r="N10" s="4" t="s">
        <v>58</v>
      </c>
      <c r="O10" s="20" t="s">
        <v>91</v>
      </c>
      <c r="P10" s="7">
        <f t="shared" si="0"/>
        <v>39</v>
      </c>
      <c r="Q10" s="20">
        <v>7</v>
      </c>
    </row>
    <row r="11" spans="1:17" ht="24.75" customHeight="1">
      <c r="A11" s="3" t="s">
        <v>9</v>
      </c>
      <c r="B11" s="3" t="s">
        <v>45</v>
      </c>
      <c r="C11" s="23" t="s">
        <v>73</v>
      </c>
      <c r="D11" s="24" t="s">
        <v>68</v>
      </c>
      <c r="E11" s="20">
        <v>3</v>
      </c>
      <c r="F11" s="20" t="s">
        <v>83</v>
      </c>
      <c r="G11" s="20"/>
      <c r="H11" s="12">
        <v>21</v>
      </c>
      <c r="I11" s="5"/>
      <c r="J11" s="18">
        <v>6</v>
      </c>
      <c r="K11" s="16">
        <v>3</v>
      </c>
      <c r="L11" s="21">
        <v>4</v>
      </c>
      <c r="M11" s="16">
        <v>1</v>
      </c>
      <c r="N11" s="4" t="s">
        <v>58</v>
      </c>
      <c r="O11" s="34" t="s">
        <v>84</v>
      </c>
      <c r="P11" s="7">
        <f t="shared" si="0"/>
        <v>38</v>
      </c>
      <c r="Q11" s="20">
        <v>8</v>
      </c>
    </row>
    <row r="12" spans="1:17" ht="24.75" customHeight="1">
      <c r="A12" s="3" t="s">
        <v>17</v>
      </c>
      <c r="B12" s="3" t="s">
        <v>38</v>
      </c>
      <c r="C12" s="23" t="s">
        <v>73</v>
      </c>
      <c r="D12" s="24" t="s">
        <v>62</v>
      </c>
      <c r="E12" s="20">
        <v>5</v>
      </c>
      <c r="F12" s="20" t="s">
        <v>83</v>
      </c>
      <c r="G12" s="51">
        <v>4</v>
      </c>
      <c r="H12" s="12">
        <v>15</v>
      </c>
      <c r="I12" s="5"/>
      <c r="J12" s="27"/>
      <c r="K12" s="27"/>
      <c r="L12" s="21">
        <v>4</v>
      </c>
      <c r="M12" s="15">
        <v>2</v>
      </c>
      <c r="N12" s="4" t="s">
        <v>58</v>
      </c>
      <c r="O12" s="34" t="s">
        <v>84</v>
      </c>
      <c r="P12" s="7">
        <f t="shared" si="0"/>
        <v>30</v>
      </c>
      <c r="Q12" s="20">
        <v>9</v>
      </c>
    </row>
    <row r="13" spans="1:17" ht="24.75" customHeight="1">
      <c r="A13" s="3" t="s">
        <v>21</v>
      </c>
      <c r="B13" s="3" t="s">
        <v>26</v>
      </c>
      <c r="C13" s="23" t="s">
        <v>73</v>
      </c>
      <c r="D13" s="24" t="s">
        <v>75</v>
      </c>
      <c r="E13" s="20">
        <v>3</v>
      </c>
      <c r="F13" s="20" t="s">
        <v>83</v>
      </c>
      <c r="G13" s="20"/>
      <c r="H13" s="12">
        <v>26</v>
      </c>
      <c r="I13" s="5"/>
      <c r="J13" s="27"/>
      <c r="K13" s="27"/>
      <c r="L13" s="21"/>
      <c r="M13" s="4"/>
      <c r="N13" s="4" t="s">
        <v>58</v>
      </c>
      <c r="O13" s="34" t="s">
        <v>84</v>
      </c>
      <c r="P13" s="7">
        <f t="shared" si="0"/>
        <v>29</v>
      </c>
      <c r="Q13" s="20">
        <v>10</v>
      </c>
    </row>
    <row r="14" spans="1:17" ht="24.75" customHeight="1">
      <c r="A14" s="3" t="s">
        <v>3</v>
      </c>
      <c r="B14" s="3" t="s">
        <v>40</v>
      </c>
      <c r="C14" s="23" t="s">
        <v>73</v>
      </c>
      <c r="D14" s="24" t="s">
        <v>62</v>
      </c>
      <c r="E14" s="20">
        <v>0</v>
      </c>
      <c r="F14" s="20" t="s">
        <v>83</v>
      </c>
      <c r="G14" s="44"/>
      <c r="H14" s="13">
        <v>14</v>
      </c>
      <c r="I14" s="5"/>
      <c r="J14" s="28" t="s">
        <v>85</v>
      </c>
      <c r="K14" s="17">
        <v>3</v>
      </c>
      <c r="L14" s="20">
        <v>4</v>
      </c>
      <c r="M14" s="4"/>
      <c r="N14" s="4" t="s">
        <v>58</v>
      </c>
      <c r="O14" s="34" t="s">
        <v>84</v>
      </c>
      <c r="P14" s="7">
        <f t="shared" si="0"/>
        <v>27</v>
      </c>
      <c r="Q14" s="20">
        <v>11</v>
      </c>
    </row>
    <row r="15" spans="1:17" ht="24.75" customHeight="1">
      <c r="A15" s="3" t="s">
        <v>20</v>
      </c>
      <c r="B15" s="3" t="s">
        <v>37</v>
      </c>
      <c r="C15" s="23" t="s">
        <v>73</v>
      </c>
      <c r="D15" s="24" t="s">
        <v>62</v>
      </c>
      <c r="E15" s="20">
        <v>0</v>
      </c>
      <c r="F15" s="20" t="s">
        <v>83</v>
      </c>
      <c r="G15" s="44"/>
      <c r="H15" s="13">
        <v>21</v>
      </c>
      <c r="I15" s="5"/>
      <c r="J15" s="27"/>
      <c r="K15" s="27"/>
      <c r="L15" s="21"/>
      <c r="M15" s="15">
        <v>1</v>
      </c>
      <c r="N15" s="4" t="s">
        <v>58</v>
      </c>
      <c r="O15" s="34" t="s">
        <v>84</v>
      </c>
      <c r="P15" s="7">
        <f t="shared" si="0"/>
        <v>22</v>
      </c>
      <c r="Q15" s="20">
        <v>12</v>
      </c>
    </row>
    <row r="16" spans="1:17" s="1" customFormat="1" ht="24.75" customHeight="1">
      <c r="A16" s="12">
        <v>13</v>
      </c>
      <c r="B16" s="3" t="s">
        <v>48</v>
      </c>
      <c r="C16" s="23" t="s">
        <v>60</v>
      </c>
      <c r="D16" s="24" t="s">
        <v>70</v>
      </c>
      <c r="E16" s="20">
        <v>5</v>
      </c>
      <c r="F16" s="20" t="s">
        <v>83</v>
      </c>
      <c r="G16" s="35"/>
      <c r="H16" s="13">
        <v>24</v>
      </c>
      <c r="I16" s="5"/>
      <c r="J16" s="28"/>
      <c r="K16" s="17">
        <v>3</v>
      </c>
      <c r="L16" s="21"/>
      <c r="M16" s="16">
        <v>1</v>
      </c>
      <c r="N16" s="4" t="s">
        <v>58</v>
      </c>
      <c r="O16" s="34" t="s">
        <v>84</v>
      </c>
      <c r="P16" s="7">
        <f t="shared" si="0"/>
        <v>33</v>
      </c>
      <c r="Q16" s="21">
        <v>1</v>
      </c>
    </row>
    <row r="17" spans="1:17" ht="24.75" customHeight="1">
      <c r="A17" s="12">
        <v>25</v>
      </c>
      <c r="B17" s="3" t="s">
        <v>28</v>
      </c>
      <c r="C17" s="23" t="s">
        <v>60</v>
      </c>
      <c r="D17" s="24" t="s">
        <v>65</v>
      </c>
      <c r="E17" s="20">
        <v>5</v>
      </c>
      <c r="F17" s="20" t="s">
        <v>83</v>
      </c>
      <c r="G17" s="52">
        <v>10</v>
      </c>
      <c r="H17" s="13">
        <v>14</v>
      </c>
      <c r="I17" s="5"/>
      <c r="J17" s="28"/>
      <c r="K17" s="27"/>
      <c r="L17" s="21"/>
      <c r="M17" s="15">
        <v>3</v>
      </c>
      <c r="N17" s="4" t="s">
        <v>58</v>
      </c>
      <c r="O17" s="34" t="s">
        <v>84</v>
      </c>
      <c r="P17" s="7">
        <f t="shared" si="0"/>
        <v>32</v>
      </c>
      <c r="Q17" s="21">
        <v>2</v>
      </c>
    </row>
    <row r="18" spans="1:17" ht="24.75" customHeight="1">
      <c r="A18" s="12">
        <v>14</v>
      </c>
      <c r="B18" s="3" t="s">
        <v>47</v>
      </c>
      <c r="C18" s="23" t="s">
        <v>60</v>
      </c>
      <c r="D18" s="50" t="s">
        <v>92</v>
      </c>
      <c r="E18" s="20">
        <v>5</v>
      </c>
      <c r="F18" s="20" t="s">
        <v>83</v>
      </c>
      <c r="G18" s="52">
        <v>3</v>
      </c>
      <c r="H18" s="13">
        <v>16</v>
      </c>
      <c r="I18" s="5"/>
      <c r="J18" s="30"/>
      <c r="K18" s="28"/>
      <c r="L18" s="21">
        <v>4</v>
      </c>
      <c r="M18" s="16">
        <v>3</v>
      </c>
      <c r="N18" s="4" t="s">
        <v>58</v>
      </c>
      <c r="O18" s="34" t="s">
        <v>84</v>
      </c>
      <c r="P18" s="7">
        <f t="shared" si="0"/>
        <v>31</v>
      </c>
      <c r="Q18" s="21">
        <v>3</v>
      </c>
    </row>
    <row r="19" spans="1:17" ht="24.75" customHeight="1">
      <c r="A19" s="12">
        <v>18</v>
      </c>
      <c r="B19" s="3" t="s">
        <v>35</v>
      </c>
      <c r="C19" s="23" t="s">
        <v>60</v>
      </c>
      <c r="D19" s="24" t="s">
        <v>64</v>
      </c>
      <c r="E19" s="20">
        <v>5</v>
      </c>
      <c r="F19" s="20" t="s">
        <v>83</v>
      </c>
      <c r="G19" s="35"/>
      <c r="H19" s="13">
        <v>16</v>
      </c>
      <c r="I19" s="5"/>
      <c r="J19" s="27"/>
      <c r="K19" s="16">
        <v>3</v>
      </c>
      <c r="L19" s="21">
        <v>4</v>
      </c>
      <c r="M19" s="15">
        <v>2</v>
      </c>
      <c r="N19" s="4" t="s">
        <v>58</v>
      </c>
      <c r="O19" s="34" t="s">
        <v>84</v>
      </c>
      <c r="P19" s="7">
        <f t="shared" si="0"/>
        <v>30</v>
      </c>
      <c r="Q19" s="21">
        <v>4</v>
      </c>
    </row>
    <row r="20" spans="1:17" s="49" customFormat="1" ht="24.75" customHeight="1">
      <c r="A20" s="56">
        <v>24</v>
      </c>
      <c r="B20" s="57" t="s">
        <v>34</v>
      </c>
      <c r="C20" s="58" t="s">
        <v>60</v>
      </c>
      <c r="D20" s="69" t="s">
        <v>65</v>
      </c>
      <c r="E20" s="60">
        <v>5</v>
      </c>
      <c r="F20" s="60" t="s">
        <v>83</v>
      </c>
      <c r="G20" s="60">
        <v>6</v>
      </c>
      <c r="H20" s="56">
        <v>13</v>
      </c>
      <c r="I20" s="63"/>
      <c r="J20" s="64"/>
      <c r="K20" s="65">
        <v>3</v>
      </c>
      <c r="L20" s="60"/>
      <c r="M20" s="65">
        <v>3</v>
      </c>
      <c r="N20" s="66" t="s">
        <v>58</v>
      </c>
      <c r="O20" s="67" t="s">
        <v>84</v>
      </c>
      <c r="P20" s="68">
        <f t="shared" si="0"/>
        <v>30</v>
      </c>
      <c r="Q20" s="60">
        <v>5</v>
      </c>
    </row>
    <row r="21" spans="1:17" ht="24.75" customHeight="1">
      <c r="A21" s="12">
        <v>26</v>
      </c>
      <c r="B21" s="3" t="s">
        <v>33</v>
      </c>
      <c r="C21" s="23" t="s">
        <v>60</v>
      </c>
      <c r="D21" s="24" t="s">
        <v>67</v>
      </c>
      <c r="E21" s="20">
        <v>5</v>
      </c>
      <c r="F21" s="20" t="s">
        <v>83</v>
      </c>
      <c r="G21" s="35"/>
      <c r="H21" s="13">
        <v>7</v>
      </c>
      <c r="I21" s="5"/>
      <c r="J21" s="16">
        <v>6</v>
      </c>
      <c r="K21" s="16">
        <v>3</v>
      </c>
      <c r="L21" s="21">
        <v>4</v>
      </c>
      <c r="M21" s="15">
        <v>2</v>
      </c>
      <c r="N21" s="4" t="s">
        <v>58</v>
      </c>
      <c r="O21" s="34" t="s">
        <v>84</v>
      </c>
      <c r="P21" s="7">
        <f t="shared" si="0"/>
        <v>27</v>
      </c>
      <c r="Q21" s="21">
        <v>6</v>
      </c>
    </row>
    <row r="22" spans="1:17" ht="24.75" customHeight="1">
      <c r="A22" s="12">
        <v>19</v>
      </c>
      <c r="B22" s="3" t="s">
        <v>18</v>
      </c>
      <c r="C22" s="23" t="s">
        <v>60</v>
      </c>
      <c r="D22" s="24" t="s">
        <v>64</v>
      </c>
      <c r="E22" s="20">
        <v>5</v>
      </c>
      <c r="F22" s="20" t="s">
        <v>83</v>
      </c>
      <c r="G22" s="35"/>
      <c r="H22" s="13">
        <v>15</v>
      </c>
      <c r="I22" s="5"/>
      <c r="J22" s="28"/>
      <c r="K22" s="16">
        <v>3</v>
      </c>
      <c r="L22" s="21"/>
      <c r="M22" s="15">
        <v>1</v>
      </c>
      <c r="N22" s="4" t="s">
        <v>58</v>
      </c>
      <c r="O22" s="34" t="s">
        <v>84</v>
      </c>
      <c r="P22" s="7">
        <f t="shared" si="0"/>
        <v>24</v>
      </c>
      <c r="Q22" s="21">
        <v>7</v>
      </c>
    </row>
    <row r="23" spans="1:17" ht="24.75" customHeight="1">
      <c r="A23" s="12">
        <v>29</v>
      </c>
      <c r="B23" s="3" t="s">
        <v>25</v>
      </c>
      <c r="C23" s="24" t="s">
        <v>71</v>
      </c>
      <c r="D23" s="24" t="s">
        <v>72</v>
      </c>
      <c r="E23" s="33">
        <v>5</v>
      </c>
      <c r="F23" s="21" t="s">
        <v>83</v>
      </c>
      <c r="G23" s="44"/>
      <c r="H23" s="46">
        <v>12</v>
      </c>
      <c r="I23" s="47"/>
      <c r="J23" s="27"/>
      <c r="K23" s="27"/>
      <c r="L23" s="21">
        <v>4</v>
      </c>
      <c r="M23" s="16">
        <v>3</v>
      </c>
      <c r="N23" s="29" t="s">
        <v>58</v>
      </c>
      <c r="O23" s="48" t="s">
        <v>84</v>
      </c>
      <c r="P23" s="6">
        <f t="shared" si="0"/>
        <v>24</v>
      </c>
      <c r="Q23" s="21">
        <v>8</v>
      </c>
    </row>
    <row r="24" spans="1:17" ht="24.75" customHeight="1">
      <c r="A24" s="12">
        <v>20</v>
      </c>
      <c r="B24" s="3" t="s">
        <v>36</v>
      </c>
      <c r="C24" s="23" t="s">
        <v>60</v>
      </c>
      <c r="D24" s="24" t="s">
        <v>64</v>
      </c>
      <c r="E24" s="20">
        <v>5</v>
      </c>
      <c r="F24" s="20" t="s">
        <v>83</v>
      </c>
      <c r="G24" s="35"/>
      <c r="H24" s="13">
        <v>13</v>
      </c>
      <c r="I24" s="5"/>
      <c r="J24" s="29"/>
      <c r="K24" s="29"/>
      <c r="L24" s="21">
        <v>4</v>
      </c>
      <c r="M24" s="15">
        <v>1</v>
      </c>
      <c r="N24" s="4" t="s">
        <v>58</v>
      </c>
      <c r="O24" s="34" t="s">
        <v>84</v>
      </c>
      <c r="P24" s="7">
        <f t="shared" si="0"/>
        <v>23</v>
      </c>
      <c r="Q24" s="21">
        <v>9</v>
      </c>
    </row>
    <row r="25" spans="1:17" s="49" customFormat="1" ht="24.75" customHeight="1">
      <c r="A25" s="56">
        <v>15</v>
      </c>
      <c r="B25" s="57" t="s">
        <v>13</v>
      </c>
      <c r="C25" s="58" t="s">
        <v>60</v>
      </c>
      <c r="D25" s="59" t="s">
        <v>92</v>
      </c>
      <c r="E25" s="60">
        <v>4</v>
      </c>
      <c r="F25" s="60" t="s">
        <v>83</v>
      </c>
      <c r="G25" s="61"/>
      <c r="H25" s="62">
        <v>11</v>
      </c>
      <c r="I25" s="63"/>
      <c r="J25" s="64"/>
      <c r="K25" s="64"/>
      <c r="L25" s="60">
        <v>4</v>
      </c>
      <c r="M25" s="65">
        <v>2</v>
      </c>
      <c r="N25" s="66" t="s">
        <v>58</v>
      </c>
      <c r="O25" s="67" t="s">
        <v>84</v>
      </c>
      <c r="P25" s="68">
        <f t="shared" si="0"/>
        <v>21</v>
      </c>
      <c r="Q25" s="60">
        <v>10</v>
      </c>
    </row>
    <row r="26" spans="1:17" ht="24.75" customHeight="1">
      <c r="A26" s="12">
        <v>16</v>
      </c>
      <c r="B26" s="3" t="s">
        <v>14</v>
      </c>
      <c r="C26" s="23" t="s">
        <v>60</v>
      </c>
      <c r="D26" s="50" t="s">
        <v>93</v>
      </c>
      <c r="E26" s="20">
        <v>2</v>
      </c>
      <c r="F26" s="20" t="s">
        <v>83</v>
      </c>
      <c r="G26" s="35"/>
      <c r="H26" s="53">
        <v>12</v>
      </c>
      <c r="I26" s="5"/>
      <c r="J26" s="28"/>
      <c r="K26" s="16">
        <v>3</v>
      </c>
      <c r="L26" s="51">
        <v>4</v>
      </c>
      <c r="M26" s="4"/>
      <c r="N26" s="4" t="s">
        <v>58</v>
      </c>
      <c r="O26" s="34" t="s">
        <v>84</v>
      </c>
      <c r="P26" s="7">
        <f t="shared" si="0"/>
        <v>21</v>
      </c>
      <c r="Q26" s="21">
        <v>11</v>
      </c>
    </row>
    <row r="27" spans="1:17" s="49" customFormat="1" ht="24.75" customHeight="1">
      <c r="A27" s="56">
        <v>21</v>
      </c>
      <c r="B27" s="57" t="s">
        <v>39</v>
      </c>
      <c r="C27" s="58" t="s">
        <v>60</v>
      </c>
      <c r="D27" s="69" t="s">
        <v>64</v>
      </c>
      <c r="E27" s="60">
        <v>5</v>
      </c>
      <c r="F27" s="60" t="s">
        <v>83</v>
      </c>
      <c r="G27" s="61"/>
      <c r="H27" s="70">
        <v>10</v>
      </c>
      <c r="I27" s="63"/>
      <c r="J27" s="64"/>
      <c r="K27" s="71"/>
      <c r="L27" s="60">
        <v>4</v>
      </c>
      <c r="M27" s="65">
        <v>1</v>
      </c>
      <c r="N27" s="66" t="s">
        <v>58</v>
      </c>
      <c r="O27" s="67" t="s">
        <v>84</v>
      </c>
      <c r="P27" s="68">
        <f t="shared" si="0"/>
        <v>20</v>
      </c>
      <c r="Q27" s="60">
        <v>12</v>
      </c>
    </row>
    <row r="28" spans="1:17" ht="24.75" customHeight="1">
      <c r="A28" s="12">
        <v>27</v>
      </c>
      <c r="B28" s="3" t="s">
        <v>10</v>
      </c>
      <c r="C28" s="23" t="s">
        <v>60</v>
      </c>
      <c r="D28" s="24" t="s">
        <v>63</v>
      </c>
      <c r="E28" s="20">
        <v>5</v>
      </c>
      <c r="F28" s="21" t="s">
        <v>83</v>
      </c>
      <c r="G28" s="44"/>
      <c r="H28" s="53">
        <v>8</v>
      </c>
      <c r="I28" s="47"/>
      <c r="J28" s="27"/>
      <c r="K28" s="27"/>
      <c r="L28" s="21">
        <v>4</v>
      </c>
      <c r="M28" s="16">
        <v>3</v>
      </c>
      <c r="N28" s="29" t="s">
        <v>58</v>
      </c>
      <c r="O28" s="48" t="s">
        <v>84</v>
      </c>
      <c r="P28" s="6">
        <f t="shared" si="0"/>
        <v>20</v>
      </c>
      <c r="Q28" s="21">
        <v>13</v>
      </c>
    </row>
    <row r="29" spans="1:17" ht="24.75" customHeight="1">
      <c r="A29" s="12">
        <v>28</v>
      </c>
      <c r="B29" s="3" t="s">
        <v>12</v>
      </c>
      <c r="C29" s="23" t="s">
        <v>60</v>
      </c>
      <c r="D29" s="24" t="s">
        <v>63</v>
      </c>
      <c r="E29" s="20">
        <v>5</v>
      </c>
      <c r="F29" s="21" t="s">
        <v>83</v>
      </c>
      <c r="G29" s="44"/>
      <c r="H29" s="53">
        <v>8</v>
      </c>
      <c r="I29" s="45">
        <v>2</v>
      </c>
      <c r="J29" s="27"/>
      <c r="K29" s="27"/>
      <c r="L29" s="21">
        <v>4</v>
      </c>
      <c r="M29" s="16">
        <v>1</v>
      </c>
      <c r="N29" s="29" t="s">
        <v>58</v>
      </c>
      <c r="O29" s="48" t="s">
        <v>84</v>
      </c>
      <c r="P29" s="6">
        <f t="shared" si="0"/>
        <v>20</v>
      </c>
      <c r="Q29" s="21">
        <v>14</v>
      </c>
    </row>
    <row r="30" spans="1:17" ht="24.75" customHeight="1">
      <c r="A30" s="12">
        <v>35</v>
      </c>
      <c r="B30" s="3" t="s">
        <v>32</v>
      </c>
      <c r="C30" s="23" t="s">
        <v>60</v>
      </c>
      <c r="D30" s="24" t="s">
        <v>66</v>
      </c>
      <c r="E30" s="20">
        <v>5</v>
      </c>
      <c r="F30" s="20" t="s">
        <v>83</v>
      </c>
      <c r="G30" s="35"/>
      <c r="H30" s="13">
        <v>10</v>
      </c>
      <c r="I30" s="5"/>
      <c r="J30" s="27"/>
      <c r="K30" s="16">
        <v>3</v>
      </c>
      <c r="L30" s="21"/>
      <c r="M30" s="15">
        <v>2</v>
      </c>
      <c r="N30" s="4" t="s">
        <v>58</v>
      </c>
      <c r="O30" s="34" t="s">
        <v>84</v>
      </c>
      <c r="P30" s="7">
        <f t="shared" si="0"/>
        <v>20</v>
      </c>
      <c r="Q30" s="21">
        <v>15</v>
      </c>
    </row>
    <row r="31" spans="1:17" ht="24.75" customHeight="1">
      <c r="A31" s="12">
        <v>17</v>
      </c>
      <c r="B31" s="3" t="s">
        <v>5</v>
      </c>
      <c r="C31" s="23" t="s">
        <v>60</v>
      </c>
      <c r="D31" s="50" t="s">
        <v>93</v>
      </c>
      <c r="E31" s="20">
        <v>5</v>
      </c>
      <c r="F31" s="20" t="s">
        <v>83</v>
      </c>
      <c r="G31" s="35"/>
      <c r="H31" s="13">
        <v>7</v>
      </c>
      <c r="I31" s="5"/>
      <c r="J31" s="28"/>
      <c r="K31" s="54">
        <v>3</v>
      </c>
      <c r="L31" s="21">
        <v>4</v>
      </c>
      <c r="M31" s="29"/>
      <c r="N31" s="4" t="s">
        <v>58</v>
      </c>
      <c r="O31" s="34" t="s">
        <v>84</v>
      </c>
      <c r="P31" s="7">
        <f t="shared" si="0"/>
        <v>19</v>
      </c>
      <c r="Q31" s="21">
        <v>16</v>
      </c>
    </row>
    <row r="32" spans="1:17" ht="24.75" customHeight="1">
      <c r="A32" s="12">
        <v>30</v>
      </c>
      <c r="B32" s="3" t="s">
        <v>42</v>
      </c>
      <c r="C32" s="24" t="s">
        <v>71</v>
      </c>
      <c r="D32" s="24" t="s">
        <v>72</v>
      </c>
      <c r="E32" s="33">
        <v>5</v>
      </c>
      <c r="F32" s="21" t="s">
        <v>83</v>
      </c>
      <c r="G32" s="52">
        <v>2</v>
      </c>
      <c r="H32" s="46">
        <v>7</v>
      </c>
      <c r="I32" s="47"/>
      <c r="J32" s="27"/>
      <c r="K32" s="27"/>
      <c r="L32" s="21">
        <v>4</v>
      </c>
      <c r="M32" s="29"/>
      <c r="N32" s="19" t="s">
        <v>59</v>
      </c>
      <c r="O32" s="48" t="s">
        <v>84</v>
      </c>
      <c r="P32" s="6">
        <f t="shared" si="0"/>
        <v>18</v>
      </c>
      <c r="Q32" s="21">
        <v>17</v>
      </c>
    </row>
    <row r="33" spans="1:17" ht="30" customHeight="1">
      <c r="A33" s="12">
        <v>32</v>
      </c>
      <c r="B33" s="3" t="s">
        <v>27</v>
      </c>
      <c r="C33" s="23" t="s">
        <v>60</v>
      </c>
      <c r="D33" s="24" t="s">
        <v>61</v>
      </c>
      <c r="E33" s="20">
        <v>2</v>
      </c>
      <c r="F33" s="21" t="s">
        <v>83</v>
      </c>
      <c r="G33" s="44"/>
      <c r="H33" s="53">
        <v>8</v>
      </c>
      <c r="I33" s="47"/>
      <c r="J33" s="27"/>
      <c r="K33" s="16">
        <v>3</v>
      </c>
      <c r="L33" s="21">
        <v>4</v>
      </c>
      <c r="M33" s="16">
        <v>1</v>
      </c>
      <c r="N33" s="29" t="s">
        <v>58</v>
      </c>
      <c r="O33" s="48" t="s">
        <v>84</v>
      </c>
      <c r="P33" s="6">
        <f t="shared" si="0"/>
        <v>18</v>
      </c>
      <c r="Q33" s="21">
        <v>18</v>
      </c>
    </row>
    <row r="34" spans="1:17" ht="24.75" customHeight="1">
      <c r="A34" s="12">
        <v>36</v>
      </c>
      <c r="B34" s="3" t="s">
        <v>31</v>
      </c>
      <c r="C34" s="23" t="s">
        <v>60</v>
      </c>
      <c r="D34" s="24" t="s">
        <v>66</v>
      </c>
      <c r="E34" s="20">
        <v>5</v>
      </c>
      <c r="F34" s="20" t="s">
        <v>83</v>
      </c>
      <c r="G34" s="35"/>
      <c r="H34" s="13">
        <v>13</v>
      </c>
      <c r="I34" s="5"/>
      <c r="J34" s="28"/>
      <c r="K34" s="28"/>
      <c r="L34" s="20"/>
      <c r="M34" s="4"/>
      <c r="N34" s="4" t="s">
        <v>58</v>
      </c>
      <c r="O34" s="34" t="s">
        <v>84</v>
      </c>
      <c r="P34" s="7">
        <f t="shared" si="0"/>
        <v>18</v>
      </c>
      <c r="Q34" s="21">
        <v>19</v>
      </c>
    </row>
    <row r="35" spans="1:17" ht="24.75" customHeight="1">
      <c r="A35" s="12">
        <v>38</v>
      </c>
      <c r="B35" s="3" t="s">
        <v>49</v>
      </c>
      <c r="C35" s="23" t="s">
        <v>60</v>
      </c>
      <c r="D35" s="24" t="s">
        <v>68</v>
      </c>
      <c r="E35" s="20">
        <v>5</v>
      </c>
      <c r="F35" s="20" t="s">
        <v>83</v>
      </c>
      <c r="G35" s="35"/>
      <c r="H35" s="13">
        <v>11</v>
      </c>
      <c r="I35" s="5"/>
      <c r="J35" s="28"/>
      <c r="K35" s="28"/>
      <c r="L35" s="21"/>
      <c r="M35" s="16">
        <v>1</v>
      </c>
      <c r="N35" s="4" t="s">
        <v>58</v>
      </c>
      <c r="O35" s="34" t="s">
        <v>84</v>
      </c>
      <c r="P35" s="7">
        <f t="shared" si="0"/>
        <v>17</v>
      </c>
      <c r="Q35" s="21">
        <v>20</v>
      </c>
    </row>
    <row r="36" spans="1:17" ht="24.75" customHeight="1">
      <c r="A36" s="12">
        <v>33</v>
      </c>
      <c r="B36" s="3" t="s">
        <v>46</v>
      </c>
      <c r="C36" s="23" t="s">
        <v>60</v>
      </c>
      <c r="D36" s="24" t="s">
        <v>61</v>
      </c>
      <c r="E36" s="20">
        <v>5</v>
      </c>
      <c r="F36" s="20" t="s">
        <v>83</v>
      </c>
      <c r="G36" s="20"/>
      <c r="H36" s="12">
        <v>9</v>
      </c>
      <c r="I36" s="5"/>
      <c r="J36" s="28"/>
      <c r="K36" s="28"/>
      <c r="L36" s="21"/>
      <c r="M36" s="16">
        <v>2</v>
      </c>
      <c r="N36" s="4" t="s">
        <v>58</v>
      </c>
      <c r="O36" s="34" t="s">
        <v>84</v>
      </c>
      <c r="P36" s="7">
        <f t="shared" si="0"/>
        <v>16</v>
      </c>
      <c r="Q36" s="21">
        <v>21</v>
      </c>
    </row>
    <row r="37" spans="1:17" ht="24.75" customHeight="1">
      <c r="A37" s="12">
        <v>37</v>
      </c>
      <c r="B37" s="3" t="s">
        <v>30</v>
      </c>
      <c r="C37" s="23" t="s">
        <v>60</v>
      </c>
      <c r="D37" s="24" t="s">
        <v>66</v>
      </c>
      <c r="E37" s="20">
        <v>5</v>
      </c>
      <c r="F37" s="20" t="s">
        <v>83</v>
      </c>
      <c r="G37" s="35"/>
      <c r="H37" s="13">
        <v>9</v>
      </c>
      <c r="I37" s="5"/>
      <c r="J37" s="28"/>
      <c r="K37" s="28"/>
      <c r="L37" s="20"/>
      <c r="M37" s="15">
        <v>1</v>
      </c>
      <c r="N37" s="4" t="s">
        <v>58</v>
      </c>
      <c r="O37" s="34" t="s">
        <v>84</v>
      </c>
      <c r="P37" s="7">
        <f t="shared" si="0"/>
        <v>15</v>
      </c>
      <c r="Q37" s="21">
        <v>22</v>
      </c>
    </row>
    <row r="38" spans="1:17" ht="24.75" customHeight="1">
      <c r="A38" s="12">
        <v>39</v>
      </c>
      <c r="B38" s="3" t="s">
        <v>43</v>
      </c>
      <c r="C38" s="23" t="s">
        <v>60</v>
      </c>
      <c r="D38" s="24" t="s">
        <v>68</v>
      </c>
      <c r="E38" s="20">
        <v>5</v>
      </c>
      <c r="F38" s="20" t="s">
        <v>83</v>
      </c>
      <c r="G38" s="35"/>
      <c r="H38" s="13">
        <v>4</v>
      </c>
      <c r="I38" s="5"/>
      <c r="J38" s="28"/>
      <c r="K38" s="28"/>
      <c r="L38" s="21">
        <v>4</v>
      </c>
      <c r="M38" s="16">
        <v>2</v>
      </c>
      <c r="N38" s="4" t="s">
        <v>58</v>
      </c>
      <c r="O38" s="34" t="s">
        <v>84</v>
      </c>
      <c r="P38" s="7">
        <f t="shared" si="0"/>
        <v>15</v>
      </c>
      <c r="Q38" s="21">
        <v>23</v>
      </c>
    </row>
    <row r="39" spans="1:17" ht="24.75" customHeight="1">
      <c r="A39" s="12">
        <v>40</v>
      </c>
      <c r="B39" s="3" t="s">
        <v>44</v>
      </c>
      <c r="C39" s="23" t="s">
        <v>60</v>
      </c>
      <c r="D39" s="24" t="s">
        <v>69</v>
      </c>
      <c r="E39" s="20">
        <v>5</v>
      </c>
      <c r="F39" s="20" t="s">
        <v>83</v>
      </c>
      <c r="G39" s="35"/>
      <c r="H39" s="13">
        <v>10</v>
      </c>
      <c r="I39" s="5"/>
      <c r="J39" s="28"/>
      <c r="K39" s="28"/>
      <c r="L39" s="21"/>
      <c r="M39" s="29"/>
      <c r="N39" s="4" t="s">
        <v>58</v>
      </c>
      <c r="O39" s="34" t="s">
        <v>84</v>
      </c>
      <c r="P39" s="7">
        <f t="shared" si="0"/>
        <v>15</v>
      </c>
      <c r="Q39" s="21">
        <v>24</v>
      </c>
    </row>
    <row r="40" spans="1:17" ht="24.75" customHeight="1">
      <c r="A40" s="12">
        <v>34</v>
      </c>
      <c r="B40" s="3" t="s">
        <v>1</v>
      </c>
      <c r="C40" s="23" t="s">
        <v>60</v>
      </c>
      <c r="D40" s="24" t="s">
        <v>61</v>
      </c>
      <c r="E40" s="20">
        <v>5</v>
      </c>
      <c r="F40" s="20" t="s">
        <v>83</v>
      </c>
      <c r="G40" s="20"/>
      <c r="H40" s="12">
        <v>4</v>
      </c>
      <c r="I40" s="5"/>
      <c r="J40" s="28"/>
      <c r="K40" s="16">
        <v>3</v>
      </c>
      <c r="L40" s="21"/>
      <c r="M40" s="16">
        <v>1</v>
      </c>
      <c r="N40" s="4" t="s">
        <v>58</v>
      </c>
      <c r="O40" s="34" t="s">
        <v>84</v>
      </c>
      <c r="P40" s="7">
        <f t="shared" si="0"/>
        <v>13</v>
      </c>
      <c r="Q40" s="21">
        <v>25</v>
      </c>
    </row>
    <row r="41" spans="1:17" ht="24.75" customHeight="1">
      <c r="A41" s="12">
        <v>31</v>
      </c>
      <c r="B41" s="3" t="s">
        <v>41</v>
      </c>
      <c r="C41" s="24" t="s">
        <v>71</v>
      </c>
      <c r="D41" s="24" t="s">
        <v>72</v>
      </c>
      <c r="E41" s="33">
        <v>5</v>
      </c>
      <c r="F41" s="21" t="s">
        <v>83</v>
      </c>
      <c r="G41" s="21"/>
      <c r="H41" s="45">
        <v>6</v>
      </c>
      <c r="I41" s="47"/>
      <c r="J41" s="27"/>
      <c r="K41" s="27"/>
      <c r="L41" s="21"/>
      <c r="M41" s="16">
        <v>1</v>
      </c>
      <c r="N41" s="29" t="s">
        <v>58</v>
      </c>
      <c r="O41" s="48" t="s">
        <v>84</v>
      </c>
      <c r="P41" s="6">
        <f t="shared" si="0"/>
        <v>12</v>
      </c>
      <c r="Q41" s="21">
        <v>26</v>
      </c>
    </row>
    <row r="42" spans="1:17" ht="24.75" customHeight="1">
      <c r="A42" s="12">
        <v>22</v>
      </c>
      <c r="B42" s="3" t="s">
        <v>16</v>
      </c>
      <c r="C42" s="23" t="s">
        <v>60</v>
      </c>
      <c r="D42" s="24" t="s">
        <v>64</v>
      </c>
      <c r="E42" s="20">
        <v>4</v>
      </c>
      <c r="F42" s="20" t="s">
        <v>83</v>
      </c>
      <c r="G42" s="20"/>
      <c r="H42" s="12">
        <v>2</v>
      </c>
      <c r="I42" s="5"/>
      <c r="J42" s="28"/>
      <c r="K42" s="27"/>
      <c r="L42" s="21">
        <v>4</v>
      </c>
      <c r="M42" s="15">
        <v>1</v>
      </c>
      <c r="N42" s="4" t="s">
        <v>58</v>
      </c>
      <c r="O42" s="34" t="s">
        <v>84</v>
      </c>
      <c r="P42" s="7">
        <f t="shared" si="0"/>
        <v>11</v>
      </c>
      <c r="Q42" s="21">
        <v>27</v>
      </c>
    </row>
    <row r="43" spans="1:17" ht="24.75" customHeight="1">
      <c r="A43" s="12">
        <v>23</v>
      </c>
      <c r="B43" s="3" t="s">
        <v>15</v>
      </c>
      <c r="C43" s="23" t="s">
        <v>60</v>
      </c>
      <c r="D43" s="24" t="s">
        <v>64</v>
      </c>
      <c r="E43" s="20">
        <v>2</v>
      </c>
      <c r="F43" s="20" t="s">
        <v>83</v>
      </c>
      <c r="G43" s="35"/>
      <c r="H43" s="13">
        <v>0</v>
      </c>
      <c r="I43" s="5"/>
      <c r="J43" s="28"/>
      <c r="K43" s="16">
        <v>3</v>
      </c>
      <c r="L43" s="21">
        <v>4</v>
      </c>
      <c r="M43" s="4"/>
      <c r="N43" s="4" t="s">
        <v>58</v>
      </c>
      <c r="O43" s="34" t="s">
        <v>84</v>
      </c>
      <c r="P43" s="7">
        <f t="shared" si="0"/>
        <v>9</v>
      </c>
      <c r="Q43" s="21">
        <v>28</v>
      </c>
    </row>
    <row r="44" spans="1:2" ht="24.75" customHeight="1">
      <c r="A44" s="36"/>
      <c r="B44" s="43"/>
    </row>
    <row r="45" spans="1:2" ht="24.75" customHeight="1">
      <c r="A45" s="36"/>
      <c r="B45" s="43"/>
    </row>
    <row r="46" spans="1:2" ht="24.75" customHeight="1">
      <c r="A46" s="36"/>
      <c r="B46" s="43"/>
    </row>
    <row r="47" spans="1:2" ht="24.75" customHeight="1">
      <c r="A47" s="36"/>
      <c r="B47" s="43"/>
    </row>
    <row r="48" spans="1:2" ht="33" customHeight="1">
      <c r="A48" s="36"/>
      <c r="B48" s="43"/>
    </row>
    <row r="49" spans="1:2" ht="33" customHeight="1">
      <c r="A49" s="36"/>
      <c r="B49" s="43"/>
    </row>
    <row r="51" spans="10:11" ht="25.5">
      <c r="J51" s="9"/>
      <c r="K51" s="9"/>
    </row>
  </sheetData>
  <mergeCells count="9">
    <mergeCell ref="A1:Q1"/>
    <mergeCell ref="B2:B3"/>
    <mergeCell ref="A2:A3"/>
    <mergeCell ref="H2:I2"/>
    <mergeCell ref="C2:D2"/>
    <mergeCell ref="E2:G2"/>
    <mergeCell ref="Q2:Q3"/>
    <mergeCell ref="P2:P3"/>
    <mergeCell ref="J2:M2"/>
  </mergeCells>
  <printOptions/>
  <pageMargins left="0.6299212598425197" right="0.15748031496062992" top="0.7874015748031497" bottom="0.7874015748031497" header="1.6929133858267718" footer="0.5118110236220472"/>
  <pageSetup horizontalDpi="300" verticalDpi="300" orientation="portrait" paperSize="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1" sqref="H3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湖南省人事厅人才流动服务中心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技术管理与人才测评部</dc:creator>
  <cp:keywords/>
  <dc:description/>
  <cp:lastModifiedBy>微软用户</cp:lastModifiedBy>
  <cp:lastPrinted>2013-03-21T02:08:27Z</cp:lastPrinted>
  <dcterms:created xsi:type="dcterms:W3CDTF">2001-09-12T07:35:10Z</dcterms:created>
  <dcterms:modified xsi:type="dcterms:W3CDTF">2013-03-21T02:08:48Z</dcterms:modified>
  <cp:category/>
  <cp:version/>
  <cp:contentType/>
  <cp:contentStatus/>
</cp:coreProperties>
</file>